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9440" windowHeight="10800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<sst xmlns="http://schemas.openxmlformats.org/spreadsheetml/2006/main" count="195" uniqueCount="99">
  <si>
    <t>Micro</t>
  </si>
  <si>
    <t>Art nr</t>
  </si>
  <si>
    <t>XS</t>
  </si>
  <si>
    <t>S</t>
  </si>
  <si>
    <t>M</t>
  </si>
  <si>
    <t>L</t>
  </si>
  <si>
    <t>XL</t>
  </si>
  <si>
    <t>XXL</t>
  </si>
  <si>
    <t>Pris</t>
  </si>
  <si>
    <t>Woolterry</t>
  </si>
  <si>
    <t>Merino</t>
  </si>
  <si>
    <t>Socks</t>
  </si>
  <si>
    <t>Junior</t>
  </si>
  <si>
    <t>One Size</t>
  </si>
  <si>
    <t>35-38</t>
  </si>
  <si>
    <t>39-42</t>
  </si>
  <si>
    <t>43-46</t>
  </si>
  <si>
    <t>47-50</t>
  </si>
  <si>
    <t>29-31</t>
  </si>
  <si>
    <t>Micro Set</t>
  </si>
  <si>
    <t>Set</t>
  </si>
  <si>
    <t>Micro Set Women</t>
  </si>
  <si>
    <t>Micro Pants</t>
  </si>
  <si>
    <t>Micro Sweater Polo</t>
  </si>
  <si>
    <t>Micro T-shirt</t>
  </si>
  <si>
    <t>Micro Tank Top</t>
  </si>
  <si>
    <t>Micro Boxer Men</t>
  </si>
  <si>
    <t>Micro Boxer Women</t>
  </si>
  <si>
    <t>Jacket Soft</t>
  </si>
  <si>
    <t>Pile Jacket Women</t>
  </si>
  <si>
    <t>Jacket Wind</t>
  </si>
  <si>
    <t>Pants Wind</t>
  </si>
  <si>
    <t>Micro Fleece Hat</t>
  </si>
  <si>
    <t>2 pcs</t>
  </si>
  <si>
    <t>1 pcs</t>
  </si>
  <si>
    <t>Micro Sports Bra A/B</t>
  </si>
  <si>
    <t>Micro Sports Bra C/D</t>
  </si>
  <si>
    <t>Merino Super Soft Set</t>
  </si>
  <si>
    <t>Merino Super Soft Set Women</t>
  </si>
  <si>
    <t>Merino Super Soft Polo</t>
  </si>
  <si>
    <t>Merino Hat</t>
  </si>
  <si>
    <t>Woolterry Set</t>
  </si>
  <si>
    <t>Woolterry Sweater</t>
  </si>
  <si>
    <t>Woolterry Pants</t>
  </si>
  <si>
    <t>Coolmax Sock Basic</t>
  </si>
  <si>
    <t>Coolmax Sock Classic</t>
  </si>
  <si>
    <t>Coolmax Sock Ankle</t>
  </si>
  <si>
    <t>Wool Sock Everyday</t>
  </si>
  <si>
    <t>Wool Sock Basic</t>
  </si>
  <si>
    <t>Wool Sock Basic Long</t>
  </si>
  <si>
    <t>Wool Sock Extra</t>
  </si>
  <si>
    <t>4-p</t>
  </si>
  <si>
    <t>2-p</t>
  </si>
  <si>
    <t>3-p</t>
  </si>
  <si>
    <t>Fleece Pack Kids</t>
  </si>
  <si>
    <t>Fleece Pack Junior</t>
  </si>
  <si>
    <t>Totalt</t>
  </si>
  <si>
    <t>Telefon</t>
  </si>
  <si>
    <t>Mobil</t>
  </si>
  <si>
    <t>E-post</t>
  </si>
  <si>
    <t>st</t>
  </si>
  <si>
    <t>Ordre/Samleordre</t>
  </si>
  <si>
    <t>Tot antall</t>
  </si>
  <si>
    <t>Sum</t>
  </si>
  <si>
    <t>Antall ordre ved samleordre</t>
  </si>
  <si>
    <t>Dato</t>
  </si>
  <si>
    <t>Navn</t>
  </si>
  <si>
    <t>Adresse</t>
  </si>
  <si>
    <t xml:space="preserve">Micro Sweater Polo Women </t>
  </si>
  <si>
    <t xml:space="preserve">Micro Boxer Wind </t>
  </si>
  <si>
    <t xml:space="preserve">Fleece Sweater </t>
  </si>
  <si>
    <t xml:space="preserve">Fleece Sweater Women </t>
  </si>
  <si>
    <t xml:space="preserve">Pile Jacket </t>
  </si>
  <si>
    <r>
      <t xml:space="preserve">Vest Wind </t>
    </r>
    <r>
      <rPr>
        <sz val="12"/>
        <color indexed="10"/>
        <rFont val="Calibri"/>
        <family val="2"/>
      </rPr>
      <t>*</t>
    </r>
  </si>
  <si>
    <t xml:space="preserve">Jacket Wind Women </t>
  </si>
  <si>
    <t xml:space="preserve">Pants Wind Women </t>
  </si>
  <si>
    <t xml:space="preserve">Multi Headwear </t>
  </si>
  <si>
    <t>Active Socks</t>
  </si>
  <si>
    <r>
      <t xml:space="preserve">Coolmax Sock Active </t>
    </r>
    <r>
      <rPr>
        <sz val="10"/>
        <color indexed="10"/>
        <rFont val="Calibri"/>
        <family val="2"/>
      </rPr>
      <t>*</t>
    </r>
  </si>
  <si>
    <t>35-37</t>
  </si>
  <si>
    <t>38-40</t>
  </si>
  <si>
    <t>41-43</t>
  </si>
  <si>
    <t>44-46</t>
  </si>
  <si>
    <r>
      <t xml:space="preserve">Wool Sock Active </t>
    </r>
    <r>
      <rPr>
        <sz val="10"/>
        <color indexed="40"/>
        <rFont val="Calibri"/>
        <family val="2"/>
      </rPr>
      <t>*</t>
    </r>
  </si>
  <si>
    <r>
      <t xml:space="preserve">Wool Sock Extra Active </t>
    </r>
    <r>
      <rPr>
        <sz val="10"/>
        <color indexed="30"/>
        <rFont val="Calibri"/>
        <family val="2"/>
      </rPr>
      <t>*</t>
    </r>
  </si>
  <si>
    <r>
      <t xml:space="preserve">Junior </t>
    </r>
    <r>
      <rPr>
        <b/>
        <sz val="11"/>
        <rFont val="Arial Black"/>
        <family val="2"/>
      </rPr>
      <t>Active</t>
    </r>
    <r>
      <rPr>
        <b/>
        <sz val="11"/>
        <color indexed="51"/>
        <rFont val="Arial Black"/>
        <family val="2"/>
      </rPr>
      <t xml:space="preserve"> </t>
    </r>
    <r>
      <rPr>
        <b/>
        <sz val="11"/>
        <rFont val="Arial Black"/>
        <family val="2"/>
      </rPr>
      <t>Socks</t>
    </r>
  </si>
  <si>
    <t>23-25</t>
  </si>
  <si>
    <t>26-28</t>
  </si>
  <si>
    <t>32-24</t>
  </si>
  <si>
    <t xml:space="preserve">Micro Set Red Kids </t>
  </si>
  <si>
    <t xml:space="preserve">Micro Set Red Junior </t>
  </si>
  <si>
    <t xml:space="preserve">Merino Soft Set Blue Kids </t>
  </si>
  <si>
    <t xml:space="preserve">Merino Soft Set Blue Junior </t>
  </si>
  <si>
    <t xml:space="preserve">Merino Soft Balaclava Kids </t>
  </si>
  <si>
    <t xml:space="preserve">Merino Soft Balaclava Junior </t>
  </si>
  <si>
    <t xml:space="preserve">Merino Super Soft Polo Women </t>
  </si>
  <si>
    <t xml:space="preserve">Merino Supersoft Shortpants </t>
  </si>
  <si>
    <r>
      <t xml:space="preserve">Wool Sock Comfort </t>
    </r>
    <r>
      <rPr>
        <sz val="10"/>
        <color indexed="22"/>
        <rFont val="Calibri"/>
        <family val="2"/>
      </rPr>
      <t>*</t>
    </r>
  </si>
  <si>
    <r>
      <rPr>
        <b/>
        <sz val="12"/>
        <color indexed="10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</t>
    </r>
    <r>
      <rPr>
        <b/>
        <sz val="12"/>
        <color indexed="40"/>
        <rFont val="Calibri"/>
        <family val="2"/>
      </rPr>
      <t xml:space="preserve">* </t>
    </r>
    <r>
      <rPr>
        <b/>
        <sz val="12"/>
        <color indexed="30"/>
        <rFont val="Calibri"/>
        <family val="2"/>
      </rPr>
      <t xml:space="preserve">* </t>
    </r>
    <r>
      <rPr>
        <b/>
        <sz val="12"/>
        <color indexed="22"/>
        <rFont val="Calibri"/>
        <family val="2"/>
      </rPr>
      <t>*</t>
    </r>
    <r>
      <rPr>
        <b/>
        <sz val="11"/>
        <color indexed="8"/>
        <rFont val="Calibri"/>
        <family val="2"/>
      </rPr>
      <t xml:space="preserve"> NYHET!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</si>
</sst>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r&quot;;\-#,##0\ &quot;kr&quot;"/>
    <numFmt numFmtId="165" formatCode="#,##0\ &quot;kr&quot;;[Red]\-#,##0\ &quot;kr&quot;"/>
    <numFmt numFmtId="166" formatCode="#,##0.00\ &quot;kr&quot;;\-#,##0.00\ &quot;kr&quot;"/>
    <numFmt numFmtId="167" formatCode="#,##0.00\ &quot;kr&quot;;[Red]\-#,##0.00\ &quot;kr&quot;"/>
    <numFmt numFmtId="168" formatCode="_-* #,##0\ &quot;kr&quot;_-;\-* #,##0\ &quot;kr&quot;_-;_-* &quot;-&quot;\ &quot;kr&quot;_-;_-@_-"/>
    <numFmt numFmtId="169" formatCode="_-* #,##0\ _k_r_-;\-* #,##0\ _k_r_-;_-* &quot;-&quot;\ _k_r_-;_-@_-"/>
    <numFmt numFmtId="170" formatCode="_-* #,##0.00\ &quot;kr&quot;_-;\-* #,##0.00\ &quot;kr&quot;_-;_-* &quot;-&quot;??\ &quot;kr&quot;_-;_-@_-"/>
    <numFmt numFmtId="171" formatCode="_-* #,##0.00\ _k_r_-;\-* #,##0.00\ _k_r_-;_-* &quot;-&quot;??\ _k_r_-;_-@_-"/>
    <numFmt numFmtId="172" formatCode="#,##0\ &quot;kr&quot;"/>
    <numFmt numFmtId="173" formatCode="#,##0\ _k_r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name val="Arial Black"/>
      <family val="2"/>
    </font>
    <font>
      <b/>
      <sz val="11"/>
      <name val="Arial Black"/>
      <family val="2"/>
    </font>
    <font>
      <sz val="12"/>
      <color indexed="10"/>
      <name val="Calibri"/>
      <family val="2"/>
    </font>
    <font>
      <b/>
      <sz val="11"/>
      <color indexed="8"/>
      <name val="Calibri"/>
      <family val="2"/>
    </font>
    <font>
      <b/>
      <sz val="12"/>
      <color indexed="10"/>
      <name val="Calibri"/>
      <family val="2"/>
    </font>
    <font>
      <b/>
      <sz val="12"/>
      <color indexed="40"/>
      <name val="Calibri"/>
      <family val="2"/>
    </font>
    <font>
      <b/>
      <sz val="11"/>
      <color indexed="51"/>
      <name val="Arial Black"/>
      <family val="2"/>
    </font>
    <font>
      <sz val="10"/>
      <color indexed="10"/>
      <name val="Calibri"/>
      <family val="2"/>
    </font>
    <font>
      <sz val="10"/>
      <color indexed="40"/>
      <name val="Calibri"/>
      <family val="2"/>
    </font>
    <font>
      <sz val="10"/>
      <color indexed="30"/>
      <name val="Calibri"/>
      <family val="2"/>
    </font>
    <font>
      <b/>
      <sz val="12"/>
      <color indexed="30"/>
      <name val="Calibri"/>
      <family val="2"/>
    </font>
    <font>
      <sz val="10"/>
      <color indexed="22"/>
      <name val="Calibri"/>
      <family val="2"/>
    </font>
    <font>
      <b/>
      <sz val="12"/>
      <color indexed="22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0"/>
      <color indexed="8"/>
      <name val="Calibri"/>
      <family val="2"/>
    </font>
    <font>
      <b/>
      <sz val="10"/>
      <name val="Calibri"/>
      <family val="2"/>
    </font>
    <font>
      <b/>
      <sz val="11"/>
      <color indexed="40"/>
      <name val="Arial Black"/>
      <family val="2"/>
    </font>
    <font>
      <b/>
      <sz val="16"/>
      <color indexed="8"/>
      <name val="Calibri"/>
      <family val="2"/>
    </font>
    <font>
      <b/>
      <sz val="11"/>
      <color indexed="10"/>
      <name val="Arial Black"/>
      <family val="2"/>
    </font>
    <font>
      <b/>
      <sz val="11"/>
      <color indexed="30"/>
      <name val="Arial Black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  <font>
      <b/>
      <sz val="11"/>
      <color rgb="FFFFC000"/>
      <name val="Arial Black"/>
      <family val="2"/>
    </font>
    <font>
      <b/>
      <sz val="11"/>
      <color rgb="FF0070C0"/>
      <name val="Arial Black"/>
      <family val="2"/>
    </font>
    <font>
      <b/>
      <sz val="11"/>
      <color rgb="FFFF0000"/>
      <name val="Arial Black"/>
      <family val="2"/>
    </font>
    <font>
      <b/>
      <sz val="16"/>
      <color theme="1"/>
      <name val="Calibri"/>
      <family val="2"/>
    </font>
    <font>
      <b/>
      <sz val="11"/>
      <color rgb="FF00B0F0"/>
      <name val="Arial Blac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lightDown">
        <bgColor theme="0" tint="-0.04997999966144562"/>
      </patternFill>
    </fill>
    <fill>
      <patternFill patternType="solid">
        <fgColor theme="0"/>
        <bgColor indexed="64"/>
      </patternFill>
    </fill>
    <fill>
      <patternFill patternType="lightDown"/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7"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 applyProtection="1">
      <alignment horizont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3" fillId="0" borderId="12" xfId="0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4" fillId="0" borderId="11" xfId="0" applyFont="1" applyBorder="1" applyAlignment="1" applyProtection="1">
      <alignment horizontal="center" vertical="center"/>
      <protection/>
    </xf>
    <xf numFmtId="0" fontId="54" fillId="0" borderId="12" xfId="0" applyFont="1" applyBorder="1" applyAlignment="1" applyProtection="1">
      <alignment horizontal="center" vertical="center"/>
      <protection/>
    </xf>
    <xf numFmtId="0" fontId="53" fillId="0" borderId="13" xfId="0" applyFont="1" applyFill="1" applyBorder="1" applyAlignment="1" applyProtection="1">
      <alignment horizontal="center" vertical="center"/>
      <protection/>
    </xf>
    <xf numFmtId="0" fontId="53" fillId="0" borderId="12" xfId="0" applyFont="1" applyBorder="1" applyAlignment="1" applyProtection="1">
      <alignment horizontal="center" vertical="center"/>
      <protection/>
    </xf>
    <xf numFmtId="0" fontId="0" fillId="0" borderId="14" xfId="0" applyBorder="1" applyAlignment="1" applyProtection="1">
      <alignment/>
      <protection/>
    </xf>
    <xf numFmtId="0" fontId="53" fillId="0" borderId="15" xfId="0" applyFont="1" applyBorder="1" applyAlignment="1" applyProtection="1">
      <alignment horizontal="center" vertical="center"/>
      <protection/>
    </xf>
    <xf numFmtId="0" fontId="53" fillId="0" borderId="16" xfId="0" applyFont="1" applyBorder="1" applyAlignment="1" applyProtection="1">
      <alignment horizontal="center" vertical="center"/>
      <protection/>
    </xf>
    <xf numFmtId="0" fontId="54" fillId="0" borderId="14" xfId="0" applyFont="1" applyBorder="1" applyAlignment="1" applyProtection="1">
      <alignment/>
      <protection/>
    </xf>
    <xf numFmtId="0" fontId="53" fillId="0" borderId="12" xfId="0" applyFont="1" applyBorder="1" applyAlignment="1" applyProtection="1">
      <alignment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0" fillId="0" borderId="18" xfId="0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32" fillId="0" borderId="11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/>
      <protection/>
    </xf>
    <xf numFmtId="0" fontId="53" fillId="0" borderId="20" xfId="0" applyFont="1" applyBorder="1" applyAlignment="1" applyProtection="1">
      <alignment vertical="center"/>
      <protection/>
    </xf>
    <xf numFmtId="0" fontId="53" fillId="0" borderId="19" xfId="0" applyFont="1" applyBorder="1" applyAlignment="1" applyProtection="1">
      <alignment vertical="center"/>
      <protection/>
    </xf>
    <xf numFmtId="0" fontId="2" fillId="0" borderId="14" xfId="0" applyFont="1" applyBorder="1" applyAlignment="1" applyProtection="1">
      <alignment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19" xfId="0" applyFont="1" applyBorder="1" applyAlignment="1" applyProtection="1">
      <alignment horizontal="center" vertical="center"/>
      <protection/>
    </xf>
    <xf numFmtId="0" fontId="55" fillId="0" borderId="0" xfId="0" applyFont="1" applyBorder="1" applyAlignment="1" applyProtection="1">
      <alignment/>
      <protection/>
    </xf>
    <xf numFmtId="0" fontId="53" fillId="0" borderId="0" xfId="0" applyFont="1" applyBorder="1" applyAlignment="1" applyProtection="1">
      <alignment horizontal="center"/>
      <protection/>
    </xf>
    <xf numFmtId="0" fontId="53" fillId="0" borderId="0" xfId="0" applyFont="1" applyBorder="1" applyAlignment="1" applyProtection="1">
      <alignment horizontal="center" vertical="center"/>
      <protection/>
    </xf>
    <xf numFmtId="0" fontId="53" fillId="0" borderId="10" xfId="0" applyFont="1" applyBorder="1" applyAlignment="1" applyProtection="1">
      <alignment horizontal="center"/>
      <protection/>
    </xf>
    <xf numFmtId="0" fontId="53" fillId="0" borderId="21" xfId="0" applyFont="1" applyBorder="1" applyAlignment="1" applyProtection="1">
      <alignment horizontal="center" vertical="center"/>
      <protection/>
    </xf>
    <xf numFmtId="0" fontId="55" fillId="0" borderId="14" xfId="0" applyFont="1" applyBorder="1" applyAlignment="1" applyProtection="1">
      <alignment horizontal="left"/>
      <protection/>
    </xf>
    <xf numFmtId="0" fontId="53" fillId="0" borderId="20" xfId="0" applyFont="1" applyBorder="1" applyAlignment="1" applyProtection="1">
      <alignment horizontal="center"/>
      <protection/>
    </xf>
    <xf numFmtId="0" fontId="54" fillId="0" borderId="20" xfId="0" applyFont="1" applyBorder="1" applyAlignment="1" applyProtection="1">
      <alignment horizontal="center"/>
      <protection/>
    </xf>
    <xf numFmtId="0" fontId="53" fillId="0" borderId="20" xfId="0" applyFont="1" applyBorder="1" applyAlignment="1" applyProtection="1">
      <alignment horizontal="center" vertical="center" wrapText="1"/>
      <protection/>
    </xf>
    <xf numFmtId="0" fontId="0" fillId="0" borderId="0" xfId="0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1" fillId="0" borderId="0" xfId="0" applyFont="1" applyBorder="1" applyAlignment="1" applyProtection="1">
      <alignment horizontal="left"/>
      <protection/>
    </xf>
    <xf numFmtId="0" fontId="51" fillId="0" borderId="22" xfId="0" applyFont="1" applyBorder="1" applyAlignment="1" applyProtection="1">
      <alignment horizontal="center" vertical="center"/>
      <protection/>
    </xf>
    <xf numFmtId="0" fontId="54" fillId="33" borderId="11" xfId="0" applyFont="1" applyFill="1" applyBorder="1" applyAlignment="1" applyProtection="1">
      <alignment horizontal="center" vertical="center"/>
      <protection/>
    </xf>
    <xf numFmtId="0" fontId="53" fillId="33" borderId="15" xfId="0" applyFont="1" applyFill="1" applyBorder="1" applyAlignment="1" applyProtection="1">
      <alignment horizontal="center" vertical="center"/>
      <protection/>
    </xf>
    <xf numFmtId="173" fontId="53" fillId="33" borderId="15" xfId="0" applyNumberFormat="1" applyFont="1" applyFill="1" applyBorder="1" applyAlignment="1" applyProtection="1">
      <alignment vertical="center"/>
      <protection/>
    </xf>
    <xf numFmtId="0" fontId="53" fillId="33" borderId="16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/>
    </xf>
    <xf numFmtId="0" fontId="53" fillId="33" borderId="13" xfId="0" applyFont="1" applyFill="1" applyBorder="1" applyAlignment="1" applyProtection="1">
      <alignment horizontal="center" vertical="center"/>
      <protection/>
    </xf>
    <xf numFmtId="0" fontId="53" fillId="33" borderId="11" xfId="0" applyFont="1" applyFill="1" applyBorder="1" applyAlignment="1" applyProtection="1">
      <alignment horizontal="center" vertical="center"/>
      <protection locked="0"/>
    </xf>
    <xf numFmtId="0" fontId="53" fillId="33" borderId="12" xfId="0" applyFont="1" applyFill="1" applyBorder="1" applyAlignment="1" applyProtection="1">
      <alignment horizontal="center" vertical="center"/>
      <protection/>
    </xf>
    <xf numFmtId="0" fontId="54" fillId="33" borderId="15" xfId="0" applyFont="1" applyFill="1" applyBorder="1" applyAlignment="1" applyProtection="1">
      <alignment horizontal="center" vertical="center"/>
      <protection/>
    </xf>
    <xf numFmtId="0" fontId="51" fillId="0" borderId="11" xfId="0" applyFont="1" applyBorder="1" applyAlignment="1" applyProtection="1">
      <alignment vertical="center"/>
      <protection locked="0"/>
    </xf>
    <xf numFmtId="0" fontId="53" fillId="33" borderId="15" xfId="0" applyFont="1" applyFill="1" applyBorder="1" applyAlignment="1" applyProtection="1">
      <alignment horizontal="center" vertical="center"/>
      <protection locked="0"/>
    </xf>
    <xf numFmtId="0" fontId="53" fillId="0" borderId="11" xfId="0" applyFont="1" applyBorder="1" applyAlignment="1" applyProtection="1">
      <alignment horizontal="center" vertical="center"/>
      <protection locked="0"/>
    </xf>
    <xf numFmtId="0" fontId="53" fillId="33" borderId="11" xfId="0" applyFont="1" applyFill="1" applyBorder="1" applyAlignment="1" applyProtection="1">
      <alignment horizontal="center" vertical="center"/>
      <protection locked="0"/>
    </xf>
    <xf numFmtId="0" fontId="53" fillId="0" borderId="13" xfId="0" applyFont="1" applyBorder="1" applyAlignment="1" applyProtection="1">
      <alignment horizontal="center" vertical="center"/>
      <protection locked="0"/>
    </xf>
    <xf numFmtId="0" fontId="53" fillId="0" borderId="20" xfId="0" applyFont="1" applyBorder="1" applyAlignment="1" applyProtection="1">
      <alignment horizontal="center" vertical="center"/>
      <protection locked="0"/>
    </xf>
    <xf numFmtId="0" fontId="53" fillId="0" borderId="17" xfId="0" applyFont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/>
      <protection locked="0"/>
    </xf>
    <xf numFmtId="0" fontId="32" fillId="33" borderId="15" xfId="0" applyFont="1" applyFill="1" applyBorder="1" applyAlignment="1" applyProtection="1">
      <alignment horizontal="center" vertical="center"/>
      <protection locked="0"/>
    </xf>
    <xf numFmtId="0" fontId="32" fillId="0" borderId="11" xfId="0" applyFont="1" applyBorder="1" applyAlignment="1" applyProtection="1">
      <alignment horizontal="center" vertical="center"/>
      <protection locked="0"/>
    </xf>
    <xf numFmtId="0" fontId="32" fillId="33" borderId="1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 vertical="center"/>
      <protection/>
    </xf>
    <xf numFmtId="0" fontId="32" fillId="0" borderId="11" xfId="0" applyFont="1" applyBorder="1" applyAlignment="1" applyProtection="1">
      <alignment horizontal="center" vertical="center"/>
      <protection/>
    </xf>
    <xf numFmtId="0" fontId="53" fillId="0" borderId="11" xfId="0" applyFont="1" applyBorder="1" applyAlignment="1" applyProtection="1">
      <alignment horizontal="center" vertical="center"/>
      <protection/>
    </xf>
    <xf numFmtId="0" fontId="53" fillId="0" borderId="13" xfId="0" applyFont="1" applyBorder="1" applyAlignment="1" applyProtection="1">
      <alignment horizontal="center" vertical="center"/>
      <protection/>
    </xf>
    <xf numFmtId="0" fontId="54" fillId="0" borderId="2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 horizontal="center"/>
      <protection/>
    </xf>
    <xf numFmtId="0" fontId="53" fillId="0" borderId="16" xfId="0" applyFont="1" applyBorder="1" applyAlignment="1" applyProtection="1">
      <alignment horizontal="center" vertical="center"/>
      <protection locked="0"/>
    </xf>
    <xf numFmtId="0" fontId="53" fillId="0" borderId="10" xfId="0" applyFont="1" applyBorder="1" applyAlignment="1" applyProtection="1">
      <alignment horizontal="center" vertical="center"/>
      <protection locked="0"/>
    </xf>
    <xf numFmtId="0" fontId="53" fillId="0" borderId="21" xfId="0" applyFont="1" applyBorder="1" applyAlignment="1" applyProtection="1">
      <alignment horizontal="center" vertical="center"/>
      <protection locked="0"/>
    </xf>
    <xf numFmtId="0" fontId="53" fillId="34" borderId="13" xfId="0" applyFont="1" applyFill="1" applyBorder="1" applyAlignment="1" applyProtection="1">
      <alignment horizontal="center" vertical="center"/>
      <protection/>
    </xf>
    <xf numFmtId="0" fontId="53" fillId="34" borderId="20" xfId="0" applyFont="1" applyFill="1" applyBorder="1" applyAlignment="1" applyProtection="1">
      <alignment horizontal="center" vertical="center"/>
      <protection/>
    </xf>
    <xf numFmtId="0" fontId="53" fillId="34" borderId="17" xfId="0" applyFont="1" applyFill="1" applyBorder="1" applyAlignment="1" applyProtection="1">
      <alignment horizontal="center" vertical="center"/>
      <protection/>
    </xf>
    <xf numFmtId="0" fontId="0" fillId="0" borderId="0" xfId="0" applyAlignment="1" applyProtection="1">
      <alignment horizontal="center"/>
      <protection/>
    </xf>
    <xf numFmtId="0" fontId="0" fillId="0" borderId="0" xfId="0" applyBorder="1" applyAlignment="1" applyProtection="1">
      <alignment horizontal="left" vertical="center"/>
      <protection/>
    </xf>
    <xf numFmtId="0" fontId="53" fillId="0" borderId="15" xfId="0" applyFont="1" applyBorder="1" applyAlignment="1" applyProtection="1">
      <alignment horizontal="center" vertical="center"/>
      <protection locked="0"/>
    </xf>
    <xf numFmtId="0" fontId="53" fillId="33" borderId="13" xfId="0" applyFont="1" applyFill="1" applyBorder="1" applyAlignment="1" applyProtection="1">
      <alignment horizontal="center" vertical="center"/>
      <protection locked="0"/>
    </xf>
    <xf numFmtId="0" fontId="53" fillId="33" borderId="20" xfId="0" applyFont="1" applyFill="1" applyBorder="1" applyAlignment="1" applyProtection="1">
      <alignment horizontal="center" vertical="center"/>
      <protection locked="0"/>
    </xf>
    <xf numFmtId="0" fontId="53" fillId="33" borderId="17" xfId="0" applyFont="1" applyFill="1" applyBorder="1" applyAlignment="1" applyProtection="1">
      <alignment horizontal="center" vertical="center"/>
      <protection locked="0"/>
    </xf>
    <xf numFmtId="0" fontId="54" fillId="0" borderId="13" xfId="0" applyFont="1" applyBorder="1" applyAlignment="1" applyProtection="1">
      <alignment horizontal="left" vertical="center"/>
      <protection/>
    </xf>
    <xf numFmtId="0" fontId="54" fillId="0" borderId="20" xfId="0" applyFont="1" applyBorder="1" applyAlignment="1" applyProtection="1">
      <alignment horizontal="left" vertical="center"/>
      <protection/>
    </xf>
    <xf numFmtId="0" fontId="54" fillId="0" borderId="17" xfId="0" applyFont="1" applyBorder="1" applyAlignment="1" applyProtection="1">
      <alignment horizontal="left" vertical="center"/>
      <protection/>
    </xf>
    <xf numFmtId="0" fontId="54" fillId="33" borderId="13" xfId="0" applyFont="1" applyFill="1" applyBorder="1" applyAlignment="1" applyProtection="1">
      <alignment horizontal="left" vertical="center"/>
      <protection/>
    </xf>
    <xf numFmtId="0" fontId="54" fillId="33" borderId="20" xfId="0" applyFont="1" applyFill="1" applyBorder="1" applyAlignment="1" applyProtection="1">
      <alignment horizontal="left" vertical="center"/>
      <protection/>
    </xf>
    <xf numFmtId="0" fontId="54" fillId="33" borderId="17" xfId="0" applyFont="1" applyFill="1" applyBorder="1" applyAlignment="1" applyProtection="1">
      <alignment horizontal="left" vertical="center"/>
      <protection/>
    </xf>
    <xf numFmtId="0" fontId="51" fillId="0" borderId="23" xfId="0" applyFont="1" applyBorder="1" applyAlignment="1" applyProtection="1">
      <alignment horizontal="center" vertical="center"/>
      <protection/>
    </xf>
    <xf numFmtId="0" fontId="51" fillId="0" borderId="24" xfId="0" applyFont="1" applyBorder="1" applyAlignment="1" applyProtection="1">
      <alignment horizontal="center" vertical="center"/>
      <protection/>
    </xf>
    <xf numFmtId="0" fontId="51" fillId="0" borderId="0" xfId="0" applyFont="1" applyBorder="1" applyAlignment="1" applyProtection="1">
      <alignment horizontal="left" vertical="center"/>
      <protection/>
    </xf>
    <xf numFmtId="0" fontId="53" fillId="0" borderId="20" xfId="0" applyFont="1" applyBorder="1" applyAlignment="1" applyProtection="1">
      <alignment horizontal="center" vertical="center"/>
      <protection/>
    </xf>
    <xf numFmtId="0" fontId="53" fillId="0" borderId="17" xfId="0" applyFont="1" applyBorder="1" applyAlignment="1" applyProtection="1">
      <alignment horizontal="center" vertical="center"/>
      <protection/>
    </xf>
    <xf numFmtId="0" fontId="56" fillId="0" borderId="10" xfId="0" applyFont="1" applyBorder="1" applyAlignment="1" applyProtection="1">
      <alignment horizontal="left"/>
      <protection/>
    </xf>
    <xf numFmtId="0" fontId="56" fillId="0" borderId="21" xfId="0" applyFont="1" applyBorder="1" applyAlignment="1" applyProtection="1">
      <alignment horizontal="left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21" xfId="0" applyFont="1" applyBorder="1" applyAlignment="1" applyProtection="1">
      <alignment horizontal="left" vertical="center"/>
      <protection/>
    </xf>
    <xf numFmtId="0" fontId="54" fillId="0" borderId="25" xfId="0" applyFont="1" applyBorder="1" applyAlignment="1" applyProtection="1">
      <alignment horizontal="left" vertical="center"/>
      <protection/>
    </xf>
    <xf numFmtId="0" fontId="54" fillId="0" borderId="14" xfId="0" applyFont="1" applyBorder="1" applyAlignment="1" applyProtection="1">
      <alignment horizontal="left" vertical="center"/>
      <protection/>
    </xf>
    <xf numFmtId="0" fontId="54" fillId="0" borderId="26" xfId="0" applyFont="1" applyBorder="1" applyAlignment="1" applyProtection="1">
      <alignment horizontal="left" vertical="center"/>
      <protection/>
    </xf>
    <xf numFmtId="0" fontId="0" fillId="0" borderId="14" xfId="0" applyBorder="1" applyAlignment="1" applyProtection="1">
      <alignment horizontal="center"/>
      <protection/>
    </xf>
    <xf numFmtId="0" fontId="57" fillId="0" borderId="10" xfId="0" applyFont="1" applyBorder="1" applyAlignment="1" applyProtection="1">
      <alignment horizontal="left"/>
      <protection/>
    </xf>
    <xf numFmtId="0" fontId="57" fillId="0" borderId="21" xfId="0" applyFont="1" applyBorder="1" applyAlignment="1" applyProtection="1">
      <alignment horizontal="left"/>
      <protection/>
    </xf>
    <xf numFmtId="0" fontId="53" fillId="35" borderId="11" xfId="0" applyFont="1" applyFill="1" applyBorder="1" applyAlignment="1" applyProtection="1">
      <alignment horizontal="center" vertical="center"/>
      <protection locked="0"/>
    </xf>
    <xf numFmtId="0" fontId="53" fillId="36" borderId="15" xfId="0" applyFont="1" applyFill="1" applyBorder="1" applyAlignment="1" applyProtection="1">
      <alignment horizontal="center" vertical="center"/>
      <protection/>
    </xf>
    <xf numFmtId="0" fontId="58" fillId="0" borderId="0" xfId="0" applyFont="1" applyAlignment="1" applyProtection="1">
      <alignment horizontal="left" vertical="center"/>
      <protection/>
    </xf>
    <xf numFmtId="0" fontId="51" fillId="0" borderId="0" xfId="0" applyFont="1" applyAlignment="1" applyProtection="1">
      <alignment horizontal="left" vertical="center"/>
      <protection/>
    </xf>
    <xf numFmtId="0" fontId="53" fillId="33" borderId="13" xfId="0" applyFont="1" applyFill="1" applyBorder="1" applyAlignment="1" applyProtection="1">
      <alignment horizontal="center" vertical="center"/>
      <protection/>
    </xf>
    <xf numFmtId="0" fontId="53" fillId="33" borderId="20" xfId="0" applyFont="1" applyFill="1" applyBorder="1" applyAlignment="1" applyProtection="1">
      <alignment horizontal="center" vertical="center"/>
      <protection/>
    </xf>
    <xf numFmtId="0" fontId="53" fillId="33" borderId="17" xfId="0" applyFont="1" applyFill="1" applyBorder="1" applyAlignment="1" applyProtection="1">
      <alignment horizontal="center" vertical="center"/>
      <protection/>
    </xf>
    <xf numFmtId="0" fontId="53" fillId="36" borderId="13" xfId="0" applyFont="1" applyFill="1" applyBorder="1" applyAlignment="1" applyProtection="1">
      <alignment horizontal="center" vertical="center"/>
      <protection/>
    </xf>
    <xf numFmtId="0" fontId="53" fillId="36" borderId="20" xfId="0" applyFont="1" applyFill="1" applyBorder="1" applyAlignment="1" applyProtection="1">
      <alignment horizontal="center" vertical="center"/>
      <protection/>
    </xf>
    <xf numFmtId="0" fontId="53" fillId="36" borderId="17" xfId="0" applyFont="1" applyFill="1" applyBorder="1" applyAlignment="1" applyProtection="1">
      <alignment horizontal="center" vertical="center"/>
      <protection/>
    </xf>
    <xf numFmtId="0" fontId="59" fillId="0" borderId="14" xfId="0" applyFont="1" applyBorder="1" applyAlignment="1" applyProtection="1">
      <alignment horizontal="left"/>
      <protection/>
    </xf>
    <xf numFmtId="0" fontId="59" fillId="0" borderId="10" xfId="0" applyFont="1" applyBorder="1" applyAlignment="1" applyProtection="1">
      <alignment horizontal="left"/>
      <protection/>
    </xf>
    <xf numFmtId="0" fontId="55" fillId="0" borderId="10" xfId="0" applyFont="1" applyBorder="1" applyAlignment="1" applyProtection="1">
      <alignment horizontal="left"/>
      <protection/>
    </xf>
    <xf numFmtId="0" fontId="55" fillId="0" borderId="21" xfId="0" applyFont="1" applyBorder="1" applyAlignment="1" applyProtection="1">
      <alignment horizontal="left"/>
      <protection/>
    </xf>
    <xf numFmtId="0" fontId="55" fillId="0" borderId="10" xfId="0" applyFont="1" applyBorder="1" applyAlignment="1" applyProtection="1">
      <alignment horizontal="left" vertical="center"/>
      <protection/>
    </xf>
    <xf numFmtId="0" fontId="55" fillId="0" borderId="21" xfId="0" applyFont="1" applyBorder="1" applyAlignment="1" applyProtection="1">
      <alignment horizontal="left" vertical="center"/>
      <protection/>
    </xf>
    <xf numFmtId="0" fontId="53" fillId="0" borderId="0" xfId="0" applyFont="1" applyBorder="1" applyAlignment="1" applyProtection="1">
      <alignment horizontal="center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Q49"/>
  <sheetViews>
    <sheetView showGridLines="0" showRowColHeaders="0" tabSelected="1" zoomScalePageLayoutView="0" workbookViewId="0" topLeftCell="A1">
      <selection activeCell="F4" sqref="F4:J4"/>
    </sheetView>
  </sheetViews>
  <sheetFormatPr defaultColWidth="9.140625" defaultRowHeight="15"/>
  <cols>
    <col min="1" max="1" width="9.140625" style="0" customWidth="1"/>
    <col min="3" max="3" width="8.8515625" style="0" customWidth="1"/>
    <col min="4" max="4" width="5.8515625" style="0" customWidth="1"/>
    <col min="5" max="5" width="6.00390625" style="0" customWidth="1"/>
    <col min="6" max="35" width="1.1484375" style="0" customWidth="1"/>
    <col min="36" max="38" width="7.7109375" style="0" customWidth="1"/>
    <col min="39" max="39" width="3.7109375" style="1" customWidth="1"/>
    <col min="42" max="42" width="9.8515625" style="0" customWidth="1"/>
    <col min="43" max="43" width="5.8515625" style="0" customWidth="1"/>
    <col min="44" max="44" width="6.00390625" style="0" customWidth="1"/>
    <col min="45" max="86" width="0.85546875" style="0" customWidth="1"/>
    <col min="87" max="89" width="7.7109375" style="0" customWidth="1"/>
    <col min="90" max="93" width="9.140625" style="1" customWidth="1"/>
  </cols>
  <sheetData>
    <row r="1" spans="1:89" ht="18.75" customHeight="1">
      <c r="A1" s="102" t="s">
        <v>61</v>
      </c>
      <c r="B1" s="103"/>
      <c r="C1" s="103"/>
      <c r="D1" s="103"/>
      <c r="E1" s="103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6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</row>
    <row r="2" spans="1:89" ht="18.75" customHeight="1">
      <c r="A2" s="103"/>
      <c r="B2" s="103"/>
      <c r="C2" s="103"/>
      <c r="D2" s="103"/>
      <c r="E2" s="103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6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</row>
    <row r="3" spans="1:89" ht="18.75" customHeight="1">
      <c r="A3" s="98" t="s">
        <v>0</v>
      </c>
      <c r="B3" s="98"/>
      <c r="C3" s="98"/>
      <c r="D3" s="99"/>
      <c r="E3" s="7" t="s">
        <v>1</v>
      </c>
      <c r="F3" s="63" t="s">
        <v>2</v>
      </c>
      <c r="G3" s="63"/>
      <c r="H3" s="63"/>
      <c r="I3" s="63"/>
      <c r="J3" s="63"/>
      <c r="K3" s="63" t="s">
        <v>3</v>
      </c>
      <c r="L3" s="63"/>
      <c r="M3" s="63"/>
      <c r="N3" s="63"/>
      <c r="O3" s="63"/>
      <c r="P3" s="63" t="s">
        <v>4</v>
      </c>
      <c r="Q3" s="63"/>
      <c r="R3" s="63"/>
      <c r="S3" s="63"/>
      <c r="T3" s="63"/>
      <c r="U3" s="63" t="s">
        <v>5</v>
      </c>
      <c r="V3" s="63"/>
      <c r="W3" s="63"/>
      <c r="X3" s="63"/>
      <c r="Y3" s="63"/>
      <c r="Z3" s="63" t="s">
        <v>6</v>
      </c>
      <c r="AA3" s="63"/>
      <c r="AB3" s="63"/>
      <c r="AC3" s="63"/>
      <c r="AD3" s="63"/>
      <c r="AE3" s="63" t="s">
        <v>7</v>
      </c>
      <c r="AF3" s="63"/>
      <c r="AG3" s="63"/>
      <c r="AH3" s="63"/>
      <c r="AI3" s="63"/>
      <c r="AJ3" s="7" t="s">
        <v>62</v>
      </c>
      <c r="AK3" s="7" t="s">
        <v>8</v>
      </c>
      <c r="AL3" s="7" t="s">
        <v>63</v>
      </c>
      <c r="AM3" s="19"/>
      <c r="AN3" s="90" t="s">
        <v>9</v>
      </c>
      <c r="AO3" s="90"/>
      <c r="AP3" s="90"/>
      <c r="AQ3" s="91"/>
      <c r="AR3" s="21" t="s">
        <v>1</v>
      </c>
      <c r="AS3" s="62" t="s">
        <v>2</v>
      </c>
      <c r="AT3" s="62"/>
      <c r="AU3" s="62"/>
      <c r="AV3" s="62"/>
      <c r="AW3" s="62"/>
      <c r="AX3" s="62"/>
      <c r="AY3" s="62"/>
      <c r="AZ3" s="62" t="s">
        <v>3</v>
      </c>
      <c r="BA3" s="62"/>
      <c r="BB3" s="62"/>
      <c r="BC3" s="62"/>
      <c r="BD3" s="62"/>
      <c r="BE3" s="62"/>
      <c r="BF3" s="62"/>
      <c r="BG3" s="62" t="s">
        <v>4</v>
      </c>
      <c r="BH3" s="62"/>
      <c r="BI3" s="62"/>
      <c r="BJ3" s="62"/>
      <c r="BK3" s="62"/>
      <c r="BL3" s="62"/>
      <c r="BM3" s="62"/>
      <c r="BN3" s="62" t="s">
        <v>5</v>
      </c>
      <c r="BO3" s="62"/>
      <c r="BP3" s="62"/>
      <c r="BQ3" s="62"/>
      <c r="BR3" s="62"/>
      <c r="BS3" s="62"/>
      <c r="BT3" s="62"/>
      <c r="BU3" s="62" t="s">
        <v>6</v>
      </c>
      <c r="BV3" s="62"/>
      <c r="BW3" s="62"/>
      <c r="BX3" s="62"/>
      <c r="BY3" s="62"/>
      <c r="BZ3" s="62"/>
      <c r="CA3" s="62"/>
      <c r="CB3" s="62" t="s">
        <v>7</v>
      </c>
      <c r="CC3" s="62"/>
      <c r="CD3" s="62"/>
      <c r="CE3" s="62"/>
      <c r="CF3" s="62"/>
      <c r="CG3" s="62"/>
      <c r="CH3" s="62"/>
      <c r="CI3" s="7" t="s">
        <v>62</v>
      </c>
      <c r="CJ3" s="21" t="s">
        <v>8</v>
      </c>
      <c r="CK3" s="7" t="s">
        <v>63</v>
      </c>
    </row>
    <row r="4" spans="1:89" ht="18.75" customHeight="1">
      <c r="A4" s="82" t="s">
        <v>19</v>
      </c>
      <c r="B4" s="83"/>
      <c r="C4" s="84"/>
      <c r="D4" s="41" t="s">
        <v>20</v>
      </c>
      <c r="E4" s="42">
        <v>2003</v>
      </c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T4" s="51"/>
      <c r="U4" s="51"/>
      <c r="V4" s="51"/>
      <c r="W4" s="51"/>
      <c r="X4" s="51"/>
      <c r="Y4" s="51"/>
      <c r="Z4" s="51"/>
      <c r="AA4" s="51"/>
      <c r="AB4" s="51"/>
      <c r="AC4" s="51"/>
      <c r="AD4" s="51"/>
      <c r="AE4" s="51"/>
      <c r="AF4" s="51"/>
      <c r="AG4" s="51"/>
      <c r="AH4" s="51"/>
      <c r="AI4" s="51"/>
      <c r="AJ4" s="42">
        <f>SUM($F4:$AI4)</f>
        <v>0</v>
      </c>
      <c r="AK4" s="43">
        <v>249</v>
      </c>
      <c r="AL4" s="44">
        <f>SUM($AJ4*$AK4)</f>
        <v>0</v>
      </c>
      <c r="AM4" s="20"/>
      <c r="AN4" s="82" t="s">
        <v>41</v>
      </c>
      <c r="AO4" s="83"/>
      <c r="AP4" s="84"/>
      <c r="AQ4" s="41" t="s">
        <v>20</v>
      </c>
      <c r="AR4" s="42">
        <v>2002</v>
      </c>
      <c r="AS4" s="58"/>
      <c r="AT4" s="58"/>
      <c r="AU4" s="58"/>
      <c r="AV4" s="58"/>
      <c r="AW4" s="58"/>
      <c r="AX4" s="58"/>
      <c r="AY4" s="58"/>
      <c r="AZ4" s="58"/>
      <c r="BA4" s="58"/>
      <c r="BB4" s="58"/>
      <c r="BC4" s="58"/>
      <c r="BD4" s="58"/>
      <c r="BE4" s="58"/>
      <c r="BF4" s="58"/>
      <c r="BG4" s="58"/>
      <c r="BH4" s="58"/>
      <c r="BI4" s="58"/>
      <c r="BJ4" s="58"/>
      <c r="BK4" s="58"/>
      <c r="BL4" s="58"/>
      <c r="BM4" s="58"/>
      <c r="BN4" s="58"/>
      <c r="BO4" s="58"/>
      <c r="BP4" s="58"/>
      <c r="BQ4" s="58"/>
      <c r="BR4" s="58"/>
      <c r="BS4" s="58"/>
      <c r="BT4" s="58"/>
      <c r="BU4" s="58"/>
      <c r="BV4" s="58"/>
      <c r="BW4" s="58"/>
      <c r="BX4" s="58"/>
      <c r="BY4" s="58"/>
      <c r="BZ4" s="58"/>
      <c r="CA4" s="58"/>
      <c r="CB4" s="58"/>
      <c r="CC4" s="58"/>
      <c r="CD4" s="58"/>
      <c r="CE4" s="58"/>
      <c r="CF4" s="58"/>
      <c r="CG4" s="58"/>
      <c r="CH4" s="58"/>
      <c r="CI4" s="42">
        <f>SUM($AS4:$CH4)</f>
        <v>0</v>
      </c>
      <c r="CJ4" s="42">
        <v>649</v>
      </c>
      <c r="CK4" s="42">
        <f>SUM($CI4*$CJ4)</f>
        <v>0</v>
      </c>
    </row>
    <row r="5" spans="1:89" ht="18.75" customHeight="1">
      <c r="A5" s="79" t="s">
        <v>21</v>
      </c>
      <c r="B5" s="80"/>
      <c r="C5" s="81"/>
      <c r="D5" s="8" t="s">
        <v>20</v>
      </c>
      <c r="E5" s="7">
        <v>2014</v>
      </c>
      <c r="F5" s="52"/>
      <c r="G5" s="52"/>
      <c r="H5" s="52"/>
      <c r="I5" s="52"/>
      <c r="J5" s="52"/>
      <c r="K5" s="100"/>
      <c r="L5" s="100"/>
      <c r="M5" s="100"/>
      <c r="N5" s="100"/>
      <c r="O5" s="100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7">
        <f aca="true" t="shared" si="0" ref="AJ5:AJ23">SUM($F5:$AI5)</f>
        <v>0</v>
      </c>
      <c r="AK5" s="7">
        <v>249</v>
      </c>
      <c r="AL5" s="10">
        <f aca="true" t="shared" si="1" ref="AL5:AL25">SUM($AJ5*$AK5)</f>
        <v>0</v>
      </c>
      <c r="AM5" s="20"/>
      <c r="AN5" s="79" t="s">
        <v>42</v>
      </c>
      <c r="AO5" s="80"/>
      <c r="AP5" s="81"/>
      <c r="AQ5" s="8" t="s">
        <v>34</v>
      </c>
      <c r="AR5" s="7">
        <v>2004</v>
      </c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  <c r="BM5" s="59"/>
      <c r="BN5" s="59"/>
      <c r="BO5" s="59"/>
      <c r="BP5" s="59"/>
      <c r="BQ5" s="59"/>
      <c r="BR5" s="59"/>
      <c r="BS5" s="59"/>
      <c r="BT5" s="59"/>
      <c r="BU5" s="59"/>
      <c r="BV5" s="59"/>
      <c r="BW5" s="59"/>
      <c r="BX5" s="59"/>
      <c r="BY5" s="59"/>
      <c r="BZ5" s="59"/>
      <c r="CA5" s="59"/>
      <c r="CB5" s="59"/>
      <c r="CC5" s="59"/>
      <c r="CD5" s="59"/>
      <c r="CE5" s="59"/>
      <c r="CF5" s="59"/>
      <c r="CG5" s="59"/>
      <c r="CH5" s="59"/>
      <c r="CI5" s="7">
        <f>SUM($AS5:$CH5)</f>
        <v>0</v>
      </c>
      <c r="CJ5" s="7">
        <v>379</v>
      </c>
      <c r="CK5" s="7">
        <f>SUM($CI5*$CJ5)</f>
        <v>0</v>
      </c>
    </row>
    <row r="6" spans="1:89" ht="18.75" customHeight="1">
      <c r="A6" s="82" t="s">
        <v>22</v>
      </c>
      <c r="B6" s="83"/>
      <c r="C6" s="84"/>
      <c r="D6" s="41" t="s">
        <v>33</v>
      </c>
      <c r="E6" s="45">
        <v>2007</v>
      </c>
      <c r="F6" s="53"/>
      <c r="G6" s="53"/>
      <c r="H6" s="53"/>
      <c r="I6" s="53"/>
      <c r="J6" s="53"/>
      <c r="K6" s="53"/>
      <c r="L6" s="53"/>
      <c r="M6" s="53"/>
      <c r="N6" s="53"/>
      <c r="O6" s="53"/>
      <c r="P6" s="53"/>
      <c r="Q6" s="53"/>
      <c r="R6" s="53"/>
      <c r="S6" s="53"/>
      <c r="T6" s="53"/>
      <c r="U6" s="53"/>
      <c r="V6" s="53"/>
      <c r="W6" s="53"/>
      <c r="X6" s="53"/>
      <c r="Y6" s="53"/>
      <c r="Z6" s="53"/>
      <c r="AA6" s="53"/>
      <c r="AB6" s="53"/>
      <c r="AC6" s="53"/>
      <c r="AD6" s="53"/>
      <c r="AE6" s="53"/>
      <c r="AF6" s="53"/>
      <c r="AG6" s="53"/>
      <c r="AH6" s="53"/>
      <c r="AI6" s="53"/>
      <c r="AJ6" s="45">
        <f t="shared" si="0"/>
        <v>0</v>
      </c>
      <c r="AK6" s="45">
        <v>249</v>
      </c>
      <c r="AL6" s="46">
        <f t="shared" si="1"/>
        <v>0</v>
      </c>
      <c r="AM6" s="20"/>
      <c r="AN6" s="82" t="s">
        <v>43</v>
      </c>
      <c r="AO6" s="83"/>
      <c r="AP6" s="84"/>
      <c r="AQ6" s="41" t="s">
        <v>34</v>
      </c>
      <c r="AR6" s="45">
        <v>2012</v>
      </c>
      <c r="AS6" s="60"/>
      <c r="AT6" s="60"/>
      <c r="AU6" s="60"/>
      <c r="AV6" s="60"/>
      <c r="AW6" s="60"/>
      <c r="AX6" s="60"/>
      <c r="AY6" s="60"/>
      <c r="AZ6" s="60"/>
      <c r="BA6" s="60"/>
      <c r="BB6" s="60"/>
      <c r="BC6" s="60"/>
      <c r="BD6" s="60"/>
      <c r="BE6" s="60"/>
      <c r="BF6" s="60"/>
      <c r="BG6" s="60"/>
      <c r="BH6" s="60"/>
      <c r="BI6" s="60"/>
      <c r="BJ6" s="60"/>
      <c r="BK6" s="60"/>
      <c r="BL6" s="60"/>
      <c r="BM6" s="60"/>
      <c r="BN6" s="60"/>
      <c r="BO6" s="60"/>
      <c r="BP6" s="60"/>
      <c r="BQ6" s="60"/>
      <c r="BR6" s="60"/>
      <c r="BS6" s="60"/>
      <c r="BT6" s="60"/>
      <c r="BU6" s="60"/>
      <c r="BV6" s="60"/>
      <c r="BW6" s="60"/>
      <c r="BX6" s="60"/>
      <c r="BY6" s="60"/>
      <c r="BZ6" s="60"/>
      <c r="CA6" s="60"/>
      <c r="CB6" s="60"/>
      <c r="CC6" s="60"/>
      <c r="CD6" s="60"/>
      <c r="CE6" s="60"/>
      <c r="CF6" s="60"/>
      <c r="CG6" s="60"/>
      <c r="CH6" s="60"/>
      <c r="CI6" s="48">
        <f>SUM($AS6:$CH6)</f>
        <v>0</v>
      </c>
      <c r="CJ6" s="45">
        <v>329</v>
      </c>
      <c r="CK6" s="45">
        <f>SUM($CI6*$CJ6)</f>
        <v>0</v>
      </c>
    </row>
    <row r="7" spans="1:89" ht="18.75" customHeight="1">
      <c r="A7" s="79" t="s">
        <v>23</v>
      </c>
      <c r="B7" s="80"/>
      <c r="C7" s="81"/>
      <c r="D7" s="8" t="s">
        <v>34</v>
      </c>
      <c r="E7" s="7">
        <v>2005</v>
      </c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  <c r="V7" s="52"/>
      <c r="W7" s="52"/>
      <c r="X7" s="52"/>
      <c r="Y7" s="52"/>
      <c r="Z7" s="52"/>
      <c r="AA7" s="52"/>
      <c r="AB7" s="52"/>
      <c r="AC7" s="52"/>
      <c r="AD7" s="52"/>
      <c r="AE7" s="52"/>
      <c r="AF7" s="52"/>
      <c r="AG7" s="52"/>
      <c r="AH7" s="52"/>
      <c r="AI7" s="52"/>
      <c r="AJ7" s="7">
        <f t="shared" si="0"/>
        <v>0</v>
      </c>
      <c r="AK7" s="7">
        <v>179</v>
      </c>
      <c r="AL7" s="10">
        <f t="shared" si="1"/>
        <v>0</v>
      </c>
      <c r="AM7" s="19"/>
      <c r="AN7" s="25"/>
      <c r="AO7" s="25"/>
      <c r="AP7" s="25"/>
      <c r="AQ7" s="25"/>
      <c r="AR7" s="15"/>
      <c r="AS7" s="22"/>
      <c r="AT7" s="22"/>
      <c r="AU7" s="22"/>
      <c r="AV7" s="22"/>
      <c r="AW7" s="22"/>
      <c r="AX7" s="22"/>
      <c r="AY7" s="22"/>
      <c r="AZ7" s="22"/>
      <c r="BA7" s="22"/>
      <c r="BB7" s="22"/>
      <c r="BC7" s="22"/>
      <c r="BD7" s="22"/>
      <c r="BE7" s="22"/>
      <c r="BF7" s="22"/>
      <c r="BG7" s="22"/>
      <c r="BH7" s="22"/>
      <c r="BI7" s="22"/>
      <c r="BJ7" s="22"/>
      <c r="BK7" s="22"/>
      <c r="BL7" s="22"/>
      <c r="BM7" s="22"/>
      <c r="BN7" s="22"/>
      <c r="BO7" s="22"/>
      <c r="BP7" s="22"/>
      <c r="BQ7" s="22"/>
      <c r="BR7" s="22"/>
      <c r="BS7" s="22"/>
      <c r="BT7" s="22"/>
      <c r="BU7" s="22"/>
      <c r="BV7" s="22"/>
      <c r="BW7" s="22"/>
      <c r="BX7" s="22"/>
      <c r="BY7" s="22"/>
      <c r="BZ7" s="22"/>
      <c r="CA7" s="22"/>
      <c r="CB7" s="22"/>
      <c r="CC7" s="22"/>
      <c r="CD7" s="22"/>
      <c r="CE7" s="22"/>
      <c r="CF7" s="22"/>
      <c r="CG7" s="22"/>
      <c r="CH7" s="22"/>
      <c r="CI7" s="23"/>
      <c r="CJ7" s="15"/>
      <c r="CK7" s="15"/>
    </row>
    <row r="8" spans="1:89" ht="18.75" customHeight="1">
      <c r="A8" s="82" t="s">
        <v>68</v>
      </c>
      <c r="B8" s="83"/>
      <c r="C8" s="84"/>
      <c r="D8" s="41" t="s">
        <v>34</v>
      </c>
      <c r="E8" s="45">
        <v>2024</v>
      </c>
      <c r="F8" s="53"/>
      <c r="G8" s="53"/>
      <c r="H8" s="53"/>
      <c r="I8" s="53"/>
      <c r="J8" s="53"/>
      <c r="K8" s="53"/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  <c r="X8" s="53"/>
      <c r="Y8" s="53"/>
      <c r="Z8" s="53"/>
      <c r="AA8" s="53"/>
      <c r="AB8" s="53"/>
      <c r="AC8" s="53"/>
      <c r="AD8" s="53"/>
      <c r="AE8" s="53"/>
      <c r="AF8" s="53"/>
      <c r="AG8" s="53"/>
      <c r="AH8" s="53"/>
      <c r="AI8" s="53"/>
      <c r="AJ8" s="45">
        <f t="shared" si="0"/>
        <v>0</v>
      </c>
      <c r="AK8" s="45">
        <v>179</v>
      </c>
      <c r="AL8" s="46">
        <f t="shared" si="1"/>
        <v>0</v>
      </c>
      <c r="AM8" s="19"/>
      <c r="AN8" s="92" t="s">
        <v>77</v>
      </c>
      <c r="AO8" s="92"/>
      <c r="AP8" s="92"/>
      <c r="AQ8" s="93"/>
      <c r="AR8" s="7" t="s">
        <v>1</v>
      </c>
      <c r="AS8" s="63" t="s">
        <v>79</v>
      </c>
      <c r="AT8" s="63"/>
      <c r="AU8" s="63"/>
      <c r="AV8" s="63"/>
      <c r="AW8" s="63"/>
      <c r="AX8" s="63"/>
      <c r="AY8" s="63"/>
      <c r="AZ8" s="63"/>
      <c r="BA8" s="63"/>
      <c r="BB8" s="63"/>
      <c r="BC8" s="63"/>
      <c r="BD8" s="63" t="s">
        <v>80</v>
      </c>
      <c r="BE8" s="63"/>
      <c r="BF8" s="63"/>
      <c r="BG8" s="63"/>
      <c r="BH8" s="63"/>
      <c r="BI8" s="63"/>
      <c r="BJ8" s="63"/>
      <c r="BK8" s="63"/>
      <c r="BL8" s="63"/>
      <c r="BM8" s="63"/>
      <c r="BN8" s="63" t="s">
        <v>81</v>
      </c>
      <c r="BO8" s="63"/>
      <c r="BP8" s="63"/>
      <c r="BQ8" s="63"/>
      <c r="BR8" s="63"/>
      <c r="BS8" s="63"/>
      <c r="BT8" s="63"/>
      <c r="BU8" s="63"/>
      <c r="BV8" s="63"/>
      <c r="BW8" s="63"/>
      <c r="BX8" s="63" t="s">
        <v>82</v>
      </c>
      <c r="BY8" s="63"/>
      <c r="BZ8" s="63"/>
      <c r="CA8" s="63"/>
      <c r="CB8" s="63"/>
      <c r="CC8" s="63"/>
      <c r="CD8" s="63"/>
      <c r="CE8" s="63"/>
      <c r="CF8" s="63"/>
      <c r="CG8" s="63"/>
      <c r="CH8" s="64"/>
      <c r="CI8" s="24" t="s">
        <v>62</v>
      </c>
      <c r="CJ8" s="17" t="s">
        <v>8</v>
      </c>
      <c r="CK8" s="7" t="s">
        <v>63</v>
      </c>
    </row>
    <row r="9" spans="1:89" ht="18.75" customHeight="1">
      <c r="A9" s="79" t="s">
        <v>24</v>
      </c>
      <c r="B9" s="80"/>
      <c r="C9" s="81"/>
      <c r="D9" s="8" t="s">
        <v>33</v>
      </c>
      <c r="E9" s="7">
        <v>3001</v>
      </c>
      <c r="F9" s="52"/>
      <c r="G9" s="52"/>
      <c r="H9" s="52"/>
      <c r="I9" s="52"/>
      <c r="J9" s="52"/>
      <c r="K9" s="52"/>
      <c r="L9" s="52"/>
      <c r="M9" s="52"/>
      <c r="N9" s="52"/>
      <c r="O9" s="52"/>
      <c r="P9" s="52"/>
      <c r="Q9" s="52"/>
      <c r="R9" s="52"/>
      <c r="S9" s="52"/>
      <c r="T9" s="52"/>
      <c r="U9" s="52"/>
      <c r="V9" s="52"/>
      <c r="W9" s="52"/>
      <c r="X9" s="52"/>
      <c r="Y9" s="52"/>
      <c r="Z9" s="52"/>
      <c r="AA9" s="52"/>
      <c r="AB9" s="52"/>
      <c r="AC9" s="52"/>
      <c r="AD9" s="52"/>
      <c r="AE9" s="52"/>
      <c r="AF9" s="52"/>
      <c r="AG9" s="52"/>
      <c r="AH9" s="52"/>
      <c r="AI9" s="52"/>
      <c r="AJ9" s="7">
        <f t="shared" si="0"/>
        <v>0</v>
      </c>
      <c r="AK9" s="7">
        <v>179</v>
      </c>
      <c r="AL9" s="10">
        <f t="shared" si="1"/>
        <v>0</v>
      </c>
      <c r="AM9" s="20"/>
      <c r="AN9" s="82" t="s">
        <v>78</v>
      </c>
      <c r="AO9" s="83"/>
      <c r="AP9" s="84"/>
      <c r="AQ9" s="41" t="s">
        <v>52</v>
      </c>
      <c r="AR9" s="42">
        <v>1011</v>
      </c>
      <c r="AS9" s="51"/>
      <c r="AT9" s="51"/>
      <c r="AU9" s="51"/>
      <c r="AV9" s="51"/>
      <c r="AW9" s="51"/>
      <c r="AX9" s="51"/>
      <c r="AY9" s="51"/>
      <c r="AZ9" s="51"/>
      <c r="BA9" s="51"/>
      <c r="BB9" s="51"/>
      <c r="BC9" s="51"/>
      <c r="BD9" s="51"/>
      <c r="BE9" s="51"/>
      <c r="BF9" s="51"/>
      <c r="BG9" s="51"/>
      <c r="BH9" s="51"/>
      <c r="BI9" s="51"/>
      <c r="BJ9" s="51"/>
      <c r="BK9" s="51"/>
      <c r="BL9" s="51"/>
      <c r="BM9" s="51"/>
      <c r="BN9" s="51"/>
      <c r="BO9" s="51"/>
      <c r="BP9" s="51"/>
      <c r="BQ9" s="51"/>
      <c r="BR9" s="51"/>
      <c r="BS9" s="51"/>
      <c r="BT9" s="51"/>
      <c r="BU9" s="51"/>
      <c r="BV9" s="51"/>
      <c r="BW9" s="51"/>
      <c r="BX9" s="51"/>
      <c r="BY9" s="51"/>
      <c r="BZ9" s="51"/>
      <c r="CA9" s="51"/>
      <c r="CB9" s="51"/>
      <c r="CC9" s="51"/>
      <c r="CD9" s="51"/>
      <c r="CE9" s="51"/>
      <c r="CF9" s="51"/>
      <c r="CG9" s="51"/>
      <c r="CH9" s="51"/>
      <c r="CI9" s="45">
        <f>SUM($AS9:$CH9)</f>
        <v>0</v>
      </c>
      <c r="CJ9" s="42">
        <v>99</v>
      </c>
      <c r="CK9" s="42">
        <f>SUM($CI9*$CJ9)</f>
        <v>0</v>
      </c>
    </row>
    <row r="10" spans="1:89" ht="18.75" customHeight="1">
      <c r="A10" s="82" t="s">
        <v>25</v>
      </c>
      <c r="B10" s="83"/>
      <c r="C10" s="84"/>
      <c r="D10" s="41" t="s">
        <v>33</v>
      </c>
      <c r="E10" s="45">
        <v>3002</v>
      </c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  <c r="V10" s="53"/>
      <c r="W10" s="53"/>
      <c r="X10" s="53"/>
      <c r="Y10" s="53"/>
      <c r="Z10" s="53"/>
      <c r="AA10" s="53"/>
      <c r="AB10" s="53"/>
      <c r="AC10" s="53"/>
      <c r="AD10" s="53"/>
      <c r="AE10" s="53"/>
      <c r="AF10" s="53"/>
      <c r="AG10" s="53"/>
      <c r="AH10" s="53"/>
      <c r="AI10" s="53"/>
      <c r="AJ10" s="45">
        <f t="shared" si="0"/>
        <v>0</v>
      </c>
      <c r="AK10" s="45">
        <v>159</v>
      </c>
      <c r="AL10" s="46">
        <f t="shared" si="1"/>
        <v>0</v>
      </c>
      <c r="AM10" s="20"/>
      <c r="AN10" s="79" t="s">
        <v>83</v>
      </c>
      <c r="AO10" s="80"/>
      <c r="AP10" s="81"/>
      <c r="AQ10" s="8" t="s">
        <v>52</v>
      </c>
      <c r="AR10" s="7">
        <v>1009</v>
      </c>
      <c r="AS10" s="52"/>
      <c r="AT10" s="52"/>
      <c r="AU10" s="52"/>
      <c r="AV10" s="52"/>
      <c r="AW10" s="52"/>
      <c r="AX10" s="52"/>
      <c r="AY10" s="52"/>
      <c r="AZ10" s="52"/>
      <c r="BA10" s="52"/>
      <c r="BB10" s="52"/>
      <c r="BC10" s="52"/>
      <c r="BD10" s="52"/>
      <c r="BE10" s="52"/>
      <c r="BF10" s="52"/>
      <c r="BG10" s="52"/>
      <c r="BH10" s="52"/>
      <c r="BI10" s="52"/>
      <c r="BJ10" s="52"/>
      <c r="BK10" s="52"/>
      <c r="BL10" s="52"/>
      <c r="BM10" s="52"/>
      <c r="BN10" s="52"/>
      <c r="BO10" s="52"/>
      <c r="BP10" s="52"/>
      <c r="BQ10" s="52"/>
      <c r="BR10" s="52"/>
      <c r="BS10" s="52"/>
      <c r="BT10" s="52"/>
      <c r="BU10" s="52"/>
      <c r="BV10" s="52"/>
      <c r="BW10" s="52"/>
      <c r="BX10" s="52"/>
      <c r="BY10" s="52"/>
      <c r="BZ10" s="52"/>
      <c r="CA10" s="52"/>
      <c r="CB10" s="52"/>
      <c r="CC10" s="52"/>
      <c r="CD10" s="52"/>
      <c r="CE10" s="52"/>
      <c r="CF10" s="52"/>
      <c r="CG10" s="52"/>
      <c r="CH10" s="52"/>
      <c r="CI10" s="7">
        <f aca="true" t="shared" si="2" ref="CI10:CI16">SUM($AS10:$CH10)</f>
        <v>0</v>
      </c>
      <c r="CJ10" s="7">
        <v>119</v>
      </c>
      <c r="CK10" s="7">
        <f aca="true" t="shared" si="3" ref="CK10:CK16">SUM($CI10*$CJ10)</f>
        <v>0</v>
      </c>
    </row>
    <row r="11" spans="1:89" ht="18.75" customHeight="1">
      <c r="A11" s="79" t="s">
        <v>26</v>
      </c>
      <c r="B11" s="80"/>
      <c r="C11" s="81"/>
      <c r="D11" s="8" t="s">
        <v>33</v>
      </c>
      <c r="E11" s="7">
        <v>4001</v>
      </c>
      <c r="F11" s="52"/>
      <c r="G11" s="52"/>
      <c r="H11" s="52"/>
      <c r="I11" s="52"/>
      <c r="J11" s="52"/>
      <c r="K11" s="52"/>
      <c r="L11" s="52"/>
      <c r="M11" s="52"/>
      <c r="N11" s="52"/>
      <c r="O11" s="52"/>
      <c r="P11" s="52"/>
      <c r="Q11" s="52"/>
      <c r="R11" s="52"/>
      <c r="S11" s="52"/>
      <c r="T11" s="52"/>
      <c r="U11" s="52"/>
      <c r="V11" s="52"/>
      <c r="W11" s="52"/>
      <c r="X11" s="52"/>
      <c r="Y11" s="52"/>
      <c r="Z11" s="52"/>
      <c r="AA11" s="52"/>
      <c r="AB11" s="52"/>
      <c r="AC11" s="52"/>
      <c r="AD11" s="52"/>
      <c r="AE11" s="52"/>
      <c r="AF11" s="52"/>
      <c r="AG11" s="52"/>
      <c r="AH11" s="52"/>
      <c r="AI11" s="52"/>
      <c r="AJ11" s="7">
        <f t="shared" si="0"/>
        <v>0</v>
      </c>
      <c r="AK11" s="7">
        <v>149</v>
      </c>
      <c r="AL11" s="10">
        <f t="shared" si="1"/>
        <v>0</v>
      </c>
      <c r="AM11" s="20"/>
      <c r="AN11" s="82" t="s">
        <v>84</v>
      </c>
      <c r="AO11" s="83"/>
      <c r="AP11" s="84"/>
      <c r="AQ11" s="41" t="s">
        <v>52</v>
      </c>
      <c r="AR11" s="45">
        <v>1010</v>
      </c>
      <c r="AS11" s="53"/>
      <c r="AT11" s="53"/>
      <c r="AU11" s="53"/>
      <c r="AV11" s="53"/>
      <c r="AW11" s="53"/>
      <c r="AX11" s="53"/>
      <c r="AY11" s="53"/>
      <c r="AZ11" s="53"/>
      <c r="BA11" s="53"/>
      <c r="BB11" s="53"/>
      <c r="BC11" s="53"/>
      <c r="BD11" s="53"/>
      <c r="BE11" s="53"/>
      <c r="BF11" s="53"/>
      <c r="BG11" s="53"/>
      <c r="BH11" s="53"/>
      <c r="BI11" s="53"/>
      <c r="BJ11" s="53"/>
      <c r="BK11" s="53"/>
      <c r="BL11" s="53"/>
      <c r="BM11" s="53"/>
      <c r="BN11" s="53"/>
      <c r="BO11" s="53"/>
      <c r="BP11" s="53"/>
      <c r="BQ11" s="53"/>
      <c r="BR11" s="53"/>
      <c r="BS11" s="53"/>
      <c r="BT11" s="53"/>
      <c r="BU11" s="53"/>
      <c r="BV11" s="53"/>
      <c r="BW11" s="53"/>
      <c r="BX11" s="53"/>
      <c r="BY11" s="53"/>
      <c r="BZ11" s="53"/>
      <c r="CA11" s="53"/>
      <c r="CB11" s="53"/>
      <c r="CC11" s="53"/>
      <c r="CD11" s="53"/>
      <c r="CE11" s="53"/>
      <c r="CF11" s="53"/>
      <c r="CG11" s="53"/>
      <c r="CH11" s="53"/>
      <c r="CI11" s="45">
        <f t="shared" si="2"/>
        <v>0</v>
      </c>
      <c r="CJ11" s="45">
        <v>159</v>
      </c>
      <c r="CK11" s="45">
        <f t="shared" si="3"/>
        <v>0</v>
      </c>
    </row>
    <row r="12" spans="1:89" ht="18.75" customHeight="1">
      <c r="A12" s="82" t="s">
        <v>69</v>
      </c>
      <c r="B12" s="83"/>
      <c r="C12" s="84"/>
      <c r="D12" s="41" t="s">
        <v>34</v>
      </c>
      <c r="E12" s="45">
        <v>4005</v>
      </c>
      <c r="F12" s="53"/>
      <c r="G12" s="53"/>
      <c r="H12" s="53"/>
      <c r="I12" s="53"/>
      <c r="J12" s="53"/>
      <c r="K12" s="53"/>
      <c r="L12" s="53"/>
      <c r="M12" s="53"/>
      <c r="N12" s="53"/>
      <c r="O12" s="53"/>
      <c r="P12" s="53"/>
      <c r="Q12" s="53"/>
      <c r="R12" s="53"/>
      <c r="S12" s="53"/>
      <c r="T12" s="53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  <c r="AJ12" s="45">
        <f t="shared" si="0"/>
        <v>0</v>
      </c>
      <c r="AK12" s="45">
        <v>99</v>
      </c>
      <c r="AL12" s="46">
        <f t="shared" si="1"/>
        <v>0</v>
      </c>
      <c r="AM12" s="20"/>
      <c r="AN12" s="94" t="s">
        <v>97</v>
      </c>
      <c r="AO12" s="95"/>
      <c r="AP12" s="96"/>
      <c r="AQ12" s="9" t="s">
        <v>52</v>
      </c>
      <c r="AR12" s="7">
        <v>1012</v>
      </c>
      <c r="AS12" s="54"/>
      <c r="AT12" s="55"/>
      <c r="AU12" s="55"/>
      <c r="AV12" s="55"/>
      <c r="AW12" s="55"/>
      <c r="AX12" s="55"/>
      <c r="AY12" s="55"/>
      <c r="AZ12" s="55"/>
      <c r="BA12" s="55"/>
      <c r="BB12" s="55"/>
      <c r="BC12" s="56"/>
      <c r="BD12" s="54"/>
      <c r="BE12" s="55"/>
      <c r="BF12" s="55"/>
      <c r="BG12" s="55"/>
      <c r="BH12" s="55"/>
      <c r="BI12" s="55"/>
      <c r="BJ12" s="55"/>
      <c r="BK12" s="55"/>
      <c r="BL12" s="55"/>
      <c r="BM12" s="56"/>
      <c r="BN12" s="54"/>
      <c r="BO12" s="55"/>
      <c r="BP12" s="55"/>
      <c r="BQ12" s="55"/>
      <c r="BR12" s="55"/>
      <c r="BS12" s="55"/>
      <c r="BT12" s="55"/>
      <c r="BU12" s="55"/>
      <c r="BV12" s="55"/>
      <c r="BW12" s="56"/>
      <c r="BX12" s="54"/>
      <c r="BY12" s="55"/>
      <c r="BZ12" s="55"/>
      <c r="CA12" s="55"/>
      <c r="CB12" s="55"/>
      <c r="CC12" s="55"/>
      <c r="CD12" s="55"/>
      <c r="CE12" s="55"/>
      <c r="CF12" s="55"/>
      <c r="CG12" s="55"/>
      <c r="CH12" s="56"/>
      <c r="CI12" s="11">
        <f t="shared" si="2"/>
        <v>0</v>
      </c>
      <c r="CJ12" s="7">
        <v>99</v>
      </c>
      <c r="CK12" s="7">
        <f t="shared" si="3"/>
        <v>0</v>
      </c>
    </row>
    <row r="13" spans="1:89" ht="18.75" customHeight="1">
      <c r="A13" s="79" t="s">
        <v>27</v>
      </c>
      <c r="B13" s="80"/>
      <c r="C13" s="81"/>
      <c r="D13" s="8" t="s">
        <v>33</v>
      </c>
      <c r="E13" s="7">
        <v>4002</v>
      </c>
      <c r="F13" s="52"/>
      <c r="G13" s="52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52"/>
      <c r="T13" s="52"/>
      <c r="U13" s="52"/>
      <c r="V13" s="52"/>
      <c r="W13" s="52"/>
      <c r="X13" s="52"/>
      <c r="Y13" s="52"/>
      <c r="Z13" s="52"/>
      <c r="AA13" s="52"/>
      <c r="AB13" s="52"/>
      <c r="AC13" s="52"/>
      <c r="AD13" s="52"/>
      <c r="AE13" s="52"/>
      <c r="AF13" s="52"/>
      <c r="AG13" s="52"/>
      <c r="AH13" s="52"/>
      <c r="AI13" s="52"/>
      <c r="AJ13" s="7">
        <f t="shared" si="0"/>
        <v>0</v>
      </c>
      <c r="AK13" s="7">
        <v>149</v>
      </c>
      <c r="AL13" s="10">
        <f t="shared" si="1"/>
        <v>0</v>
      </c>
      <c r="AM13" s="19"/>
      <c r="AN13" s="25"/>
      <c r="AO13" s="25"/>
      <c r="AP13" s="25"/>
      <c r="AQ13" s="25"/>
      <c r="AR13" s="15"/>
      <c r="AS13" s="22"/>
      <c r="AT13" s="22"/>
      <c r="AU13" s="22"/>
      <c r="AV13" s="22"/>
      <c r="AW13" s="22"/>
      <c r="AX13" s="22"/>
      <c r="AY13" s="22"/>
      <c r="AZ13" s="22"/>
      <c r="BA13" s="22"/>
      <c r="BB13" s="22"/>
      <c r="BC13" s="22"/>
      <c r="BD13" s="22"/>
      <c r="BE13" s="22"/>
      <c r="BF13" s="22"/>
      <c r="BG13" s="22"/>
      <c r="BH13" s="22"/>
      <c r="BI13" s="22"/>
      <c r="BJ13" s="22"/>
      <c r="BK13" s="22"/>
      <c r="BL13" s="22"/>
      <c r="BM13" s="22"/>
      <c r="BN13" s="22"/>
      <c r="BO13" s="22"/>
      <c r="BP13" s="22"/>
      <c r="BQ13" s="22"/>
      <c r="BR13" s="22"/>
      <c r="BS13" s="22"/>
      <c r="BT13" s="22"/>
      <c r="BU13" s="22"/>
      <c r="BV13" s="22"/>
      <c r="BW13" s="22"/>
      <c r="BX13" s="22"/>
      <c r="BY13" s="22"/>
      <c r="BZ13" s="22"/>
      <c r="CA13" s="22"/>
      <c r="CB13" s="22"/>
      <c r="CC13" s="22"/>
      <c r="CD13" s="22"/>
      <c r="CE13" s="22"/>
      <c r="CF13" s="22"/>
      <c r="CG13" s="22"/>
      <c r="CH13" s="22"/>
      <c r="CI13" s="26"/>
      <c r="CJ13" s="15"/>
      <c r="CK13" s="15"/>
    </row>
    <row r="14" spans="1:89" ht="18.75" customHeight="1">
      <c r="A14" s="82" t="s">
        <v>70</v>
      </c>
      <c r="B14" s="83"/>
      <c r="C14" s="84"/>
      <c r="D14" s="41" t="s">
        <v>34</v>
      </c>
      <c r="E14" s="45">
        <v>2025</v>
      </c>
      <c r="F14" s="53"/>
      <c r="G14" s="53"/>
      <c r="H14" s="53"/>
      <c r="I14" s="53"/>
      <c r="J14" s="53"/>
      <c r="K14" s="53"/>
      <c r="L14" s="53"/>
      <c r="M14" s="53"/>
      <c r="N14" s="53"/>
      <c r="O14" s="53"/>
      <c r="P14" s="53"/>
      <c r="Q14" s="53"/>
      <c r="R14" s="53"/>
      <c r="S14" s="53"/>
      <c r="T14" s="53"/>
      <c r="U14" s="53"/>
      <c r="V14" s="53"/>
      <c r="W14" s="53"/>
      <c r="X14" s="53"/>
      <c r="Y14" s="53"/>
      <c r="Z14" s="53"/>
      <c r="AA14" s="53"/>
      <c r="AB14" s="53"/>
      <c r="AC14" s="53"/>
      <c r="AD14" s="53"/>
      <c r="AE14" s="53"/>
      <c r="AF14" s="53"/>
      <c r="AG14" s="53"/>
      <c r="AH14" s="53"/>
      <c r="AI14" s="53"/>
      <c r="AJ14" s="45">
        <f t="shared" si="0"/>
        <v>0</v>
      </c>
      <c r="AK14" s="45">
        <v>199</v>
      </c>
      <c r="AL14" s="46">
        <f t="shared" si="1"/>
        <v>0</v>
      </c>
      <c r="AM14" s="19"/>
      <c r="AN14" s="92" t="s">
        <v>11</v>
      </c>
      <c r="AO14" s="92"/>
      <c r="AP14" s="92"/>
      <c r="AQ14" s="93"/>
      <c r="AR14" s="7" t="s">
        <v>1</v>
      </c>
      <c r="AS14" s="64" t="s">
        <v>14</v>
      </c>
      <c r="AT14" s="88"/>
      <c r="AU14" s="88"/>
      <c r="AV14" s="88"/>
      <c r="AW14" s="88"/>
      <c r="AX14" s="88"/>
      <c r="AY14" s="88"/>
      <c r="AZ14" s="88"/>
      <c r="BA14" s="88"/>
      <c r="BB14" s="88"/>
      <c r="BC14" s="89"/>
      <c r="BD14" s="64" t="s">
        <v>15</v>
      </c>
      <c r="BE14" s="88"/>
      <c r="BF14" s="88"/>
      <c r="BG14" s="88"/>
      <c r="BH14" s="88"/>
      <c r="BI14" s="88"/>
      <c r="BJ14" s="88"/>
      <c r="BK14" s="88"/>
      <c r="BL14" s="88"/>
      <c r="BM14" s="89"/>
      <c r="BN14" s="64" t="s">
        <v>16</v>
      </c>
      <c r="BO14" s="88"/>
      <c r="BP14" s="88"/>
      <c r="BQ14" s="88"/>
      <c r="BR14" s="88"/>
      <c r="BS14" s="88"/>
      <c r="BT14" s="88"/>
      <c r="BU14" s="88"/>
      <c r="BV14" s="88"/>
      <c r="BW14" s="89"/>
      <c r="BX14" s="64" t="s">
        <v>17</v>
      </c>
      <c r="BY14" s="88"/>
      <c r="BZ14" s="88"/>
      <c r="CA14" s="88"/>
      <c r="CB14" s="88"/>
      <c r="CC14" s="88"/>
      <c r="CD14" s="88"/>
      <c r="CE14" s="88"/>
      <c r="CF14" s="88"/>
      <c r="CG14" s="88"/>
      <c r="CH14" s="89"/>
      <c r="CI14" s="27" t="s">
        <v>62</v>
      </c>
      <c r="CJ14" s="17" t="s">
        <v>8</v>
      </c>
      <c r="CK14" s="7" t="s">
        <v>63</v>
      </c>
    </row>
    <row r="15" spans="1:89" ht="18.75" customHeight="1">
      <c r="A15" s="79" t="s">
        <v>71</v>
      </c>
      <c r="B15" s="80"/>
      <c r="C15" s="81"/>
      <c r="D15" s="8" t="s">
        <v>34</v>
      </c>
      <c r="E15" s="7">
        <v>2026</v>
      </c>
      <c r="F15" s="52"/>
      <c r="G15" s="52"/>
      <c r="H15" s="52"/>
      <c r="I15" s="52"/>
      <c r="J15" s="52"/>
      <c r="K15" s="52"/>
      <c r="L15" s="52"/>
      <c r="M15" s="52"/>
      <c r="N15" s="52"/>
      <c r="O15" s="52"/>
      <c r="P15" s="52"/>
      <c r="Q15" s="52"/>
      <c r="R15" s="52"/>
      <c r="S15" s="52"/>
      <c r="T15" s="52"/>
      <c r="U15" s="52"/>
      <c r="V15" s="52"/>
      <c r="W15" s="52"/>
      <c r="X15" s="52"/>
      <c r="Y15" s="52"/>
      <c r="Z15" s="52"/>
      <c r="AA15" s="52"/>
      <c r="AB15" s="52"/>
      <c r="AC15" s="52"/>
      <c r="AD15" s="52"/>
      <c r="AE15" s="52"/>
      <c r="AF15" s="52"/>
      <c r="AG15" s="52"/>
      <c r="AH15" s="52"/>
      <c r="AI15" s="52"/>
      <c r="AJ15" s="7">
        <f t="shared" si="0"/>
        <v>0</v>
      </c>
      <c r="AK15" s="7">
        <v>199</v>
      </c>
      <c r="AL15" s="10">
        <f t="shared" si="1"/>
        <v>0</v>
      </c>
      <c r="AM15" s="19"/>
      <c r="AN15" s="82" t="s">
        <v>44</v>
      </c>
      <c r="AO15" s="83"/>
      <c r="AP15" s="84"/>
      <c r="AQ15" s="41" t="s">
        <v>51</v>
      </c>
      <c r="AR15" s="45">
        <v>1006</v>
      </c>
      <c r="AS15" s="76"/>
      <c r="AT15" s="77"/>
      <c r="AU15" s="77"/>
      <c r="AV15" s="77"/>
      <c r="AW15" s="77"/>
      <c r="AX15" s="77"/>
      <c r="AY15" s="77"/>
      <c r="AZ15" s="77"/>
      <c r="BA15" s="77"/>
      <c r="BB15" s="77"/>
      <c r="BC15" s="78"/>
      <c r="BD15" s="76"/>
      <c r="BE15" s="77"/>
      <c r="BF15" s="77"/>
      <c r="BG15" s="77"/>
      <c r="BH15" s="77"/>
      <c r="BI15" s="77"/>
      <c r="BJ15" s="77"/>
      <c r="BK15" s="77"/>
      <c r="BL15" s="77"/>
      <c r="BM15" s="78"/>
      <c r="BN15" s="76"/>
      <c r="BO15" s="77"/>
      <c r="BP15" s="77"/>
      <c r="BQ15" s="77"/>
      <c r="BR15" s="77"/>
      <c r="BS15" s="77"/>
      <c r="BT15" s="77"/>
      <c r="BU15" s="77"/>
      <c r="BV15" s="77"/>
      <c r="BW15" s="78"/>
      <c r="BX15" s="76"/>
      <c r="BY15" s="77"/>
      <c r="BZ15" s="77"/>
      <c r="CA15" s="77"/>
      <c r="CB15" s="77"/>
      <c r="CC15" s="77"/>
      <c r="CD15" s="77"/>
      <c r="CE15" s="77"/>
      <c r="CF15" s="77"/>
      <c r="CG15" s="77"/>
      <c r="CH15" s="78"/>
      <c r="CI15" s="45">
        <f t="shared" si="2"/>
        <v>0</v>
      </c>
      <c r="CJ15" s="45">
        <v>149</v>
      </c>
      <c r="CK15" s="45">
        <f t="shared" si="3"/>
        <v>0</v>
      </c>
    </row>
    <row r="16" spans="1:89" ht="18.75" customHeight="1">
      <c r="A16" s="82" t="s">
        <v>28</v>
      </c>
      <c r="B16" s="83"/>
      <c r="C16" s="84"/>
      <c r="D16" s="41" t="s">
        <v>34</v>
      </c>
      <c r="E16" s="45">
        <v>2013</v>
      </c>
      <c r="F16" s="53"/>
      <c r="G16" s="53"/>
      <c r="H16" s="53"/>
      <c r="I16" s="53"/>
      <c r="J16" s="53"/>
      <c r="K16" s="53"/>
      <c r="L16" s="53"/>
      <c r="M16" s="53"/>
      <c r="N16" s="53"/>
      <c r="O16" s="53"/>
      <c r="P16" s="53"/>
      <c r="Q16" s="53"/>
      <c r="R16" s="53"/>
      <c r="S16" s="53"/>
      <c r="T16" s="53"/>
      <c r="U16" s="53"/>
      <c r="V16" s="53"/>
      <c r="W16" s="53"/>
      <c r="X16" s="53"/>
      <c r="Y16" s="53"/>
      <c r="Z16" s="53"/>
      <c r="AA16" s="53"/>
      <c r="AB16" s="53"/>
      <c r="AC16" s="53"/>
      <c r="AD16" s="53"/>
      <c r="AE16" s="53"/>
      <c r="AF16" s="53"/>
      <c r="AG16" s="53"/>
      <c r="AH16" s="53"/>
      <c r="AI16" s="53"/>
      <c r="AJ16" s="45">
        <f t="shared" si="0"/>
        <v>0</v>
      </c>
      <c r="AK16" s="45">
        <v>299</v>
      </c>
      <c r="AL16" s="46">
        <f t="shared" si="1"/>
        <v>0</v>
      </c>
      <c r="AM16" s="19"/>
      <c r="AN16" s="79" t="s">
        <v>45</v>
      </c>
      <c r="AO16" s="80"/>
      <c r="AP16" s="81"/>
      <c r="AQ16" s="8" t="s">
        <v>52</v>
      </c>
      <c r="AR16" s="7">
        <v>1003</v>
      </c>
      <c r="AS16" s="54"/>
      <c r="AT16" s="55"/>
      <c r="AU16" s="55"/>
      <c r="AV16" s="55"/>
      <c r="AW16" s="55"/>
      <c r="AX16" s="55"/>
      <c r="AY16" s="55"/>
      <c r="AZ16" s="55"/>
      <c r="BA16" s="55"/>
      <c r="BB16" s="55"/>
      <c r="BC16" s="56"/>
      <c r="BD16" s="54"/>
      <c r="BE16" s="55"/>
      <c r="BF16" s="55"/>
      <c r="BG16" s="55"/>
      <c r="BH16" s="55"/>
      <c r="BI16" s="55"/>
      <c r="BJ16" s="55"/>
      <c r="BK16" s="55"/>
      <c r="BL16" s="55"/>
      <c r="BM16" s="56"/>
      <c r="BN16" s="54"/>
      <c r="BO16" s="55"/>
      <c r="BP16" s="55"/>
      <c r="BQ16" s="55"/>
      <c r="BR16" s="55"/>
      <c r="BS16" s="55"/>
      <c r="BT16" s="55"/>
      <c r="BU16" s="55"/>
      <c r="BV16" s="55"/>
      <c r="BW16" s="56"/>
      <c r="BX16" s="54"/>
      <c r="BY16" s="55"/>
      <c r="BZ16" s="55"/>
      <c r="CA16" s="55"/>
      <c r="CB16" s="55"/>
      <c r="CC16" s="55"/>
      <c r="CD16" s="55"/>
      <c r="CE16" s="55"/>
      <c r="CF16" s="55"/>
      <c r="CG16" s="55"/>
      <c r="CH16" s="56"/>
      <c r="CI16" s="7">
        <f t="shared" si="2"/>
        <v>0</v>
      </c>
      <c r="CJ16" s="7">
        <v>99</v>
      </c>
      <c r="CK16" s="7">
        <f t="shared" si="3"/>
        <v>0</v>
      </c>
    </row>
    <row r="17" spans="1:95" ht="18.75" customHeight="1">
      <c r="A17" s="79" t="s">
        <v>72</v>
      </c>
      <c r="B17" s="80"/>
      <c r="C17" s="81"/>
      <c r="D17" s="8" t="s">
        <v>34</v>
      </c>
      <c r="E17" s="7">
        <v>2027</v>
      </c>
      <c r="F17" s="52"/>
      <c r="G17" s="52"/>
      <c r="H17" s="52"/>
      <c r="I17" s="52"/>
      <c r="J17" s="52"/>
      <c r="K17" s="52"/>
      <c r="L17" s="52"/>
      <c r="M17" s="52"/>
      <c r="N17" s="52"/>
      <c r="O17" s="52"/>
      <c r="P17" s="52"/>
      <c r="Q17" s="52"/>
      <c r="R17" s="52"/>
      <c r="S17" s="52"/>
      <c r="T17" s="52"/>
      <c r="U17" s="52"/>
      <c r="V17" s="52"/>
      <c r="W17" s="52"/>
      <c r="X17" s="52"/>
      <c r="Y17" s="52"/>
      <c r="Z17" s="52"/>
      <c r="AA17" s="52"/>
      <c r="AB17" s="52"/>
      <c r="AC17" s="52"/>
      <c r="AD17" s="52"/>
      <c r="AE17" s="52"/>
      <c r="AF17" s="52"/>
      <c r="AG17" s="52"/>
      <c r="AH17" s="52"/>
      <c r="AI17" s="52"/>
      <c r="AJ17" s="7">
        <f t="shared" si="0"/>
        <v>0</v>
      </c>
      <c r="AK17" s="7">
        <v>399</v>
      </c>
      <c r="AL17" s="10">
        <f t="shared" si="1"/>
        <v>0</v>
      </c>
      <c r="AM17" s="19"/>
      <c r="AN17" s="82" t="s">
        <v>46</v>
      </c>
      <c r="AO17" s="83"/>
      <c r="AP17" s="84"/>
      <c r="AQ17" s="41" t="s">
        <v>51</v>
      </c>
      <c r="AR17" s="45">
        <v>1008</v>
      </c>
      <c r="AS17" s="76"/>
      <c r="AT17" s="77"/>
      <c r="AU17" s="77"/>
      <c r="AV17" s="77"/>
      <c r="AW17" s="77"/>
      <c r="AX17" s="77"/>
      <c r="AY17" s="77"/>
      <c r="AZ17" s="77"/>
      <c r="BA17" s="77"/>
      <c r="BB17" s="77"/>
      <c r="BC17" s="78"/>
      <c r="BD17" s="76"/>
      <c r="BE17" s="77"/>
      <c r="BF17" s="77"/>
      <c r="BG17" s="77"/>
      <c r="BH17" s="77"/>
      <c r="BI17" s="77"/>
      <c r="BJ17" s="77"/>
      <c r="BK17" s="77"/>
      <c r="BL17" s="77"/>
      <c r="BM17" s="78"/>
      <c r="BN17" s="76"/>
      <c r="BO17" s="77"/>
      <c r="BP17" s="77"/>
      <c r="BQ17" s="77"/>
      <c r="BR17" s="77"/>
      <c r="BS17" s="77"/>
      <c r="BT17" s="77"/>
      <c r="BU17" s="77"/>
      <c r="BV17" s="77"/>
      <c r="BW17" s="78"/>
      <c r="BX17" s="76"/>
      <c r="BY17" s="77"/>
      <c r="BZ17" s="77"/>
      <c r="CA17" s="77"/>
      <c r="CB17" s="77"/>
      <c r="CC17" s="77"/>
      <c r="CD17" s="77"/>
      <c r="CE17" s="77"/>
      <c r="CF17" s="77"/>
      <c r="CG17" s="77"/>
      <c r="CH17" s="78"/>
      <c r="CI17" s="45">
        <f>SUM($AS17:$CH17)</f>
        <v>0</v>
      </c>
      <c r="CJ17" s="45">
        <v>129</v>
      </c>
      <c r="CK17" s="45">
        <f>SUM($CI17*$CJ17)</f>
        <v>0</v>
      </c>
      <c r="CP17" s="1"/>
      <c r="CQ17" s="1"/>
    </row>
    <row r="18" spans="1:95" ht="18.75" customHeight="1">
      <c r="A18" s="82" t="s">
        <v>29</v>
      </c>
      <c r="B18" s="83"/>
      <c r="C18" s="84"/>
      <c r="D18" s="41" t="s">
        <v>34</v>
      </c>
      <c r="E18" s="45">
        <v>2023</v>
      </c>
      <c r="F18" s="53"/>
      <c r="G18" s="53"/>
      <c r="H18" s="53"/>
      <c r="I18" s="53"/>
      <c r="J18" s="53"/>
      <c r="K18" s="53"/>
      <c r="L18" s="53"/>
      <c r="M18" s="53"/>
      <c r="N18" s="53"/>
      <c r="O18" s="53"/>
      <c r="P18" s="53"/>
      <c r="Q18" s="53"/>
      <c r="R18" s="53"/>
      <c r="S18" s="53"/>
      <c r="T18" s="53"/>
      <c r="U18" s="53"/>
      <c r="V18" s="53"/>
      <c r="W18" s="53"/>
      <c r="X18" s="53"/>
      <c r="Y18" s="53"/>
      <c r="Z18" s="53"/>
      <c r="AA18" s="53"/>
      <c r="AB18" s="53"/>
      <c r="AC18" s="53"/>
      <c r="AD18" s="53"/>
      <c r="AE18" s="53"/>
      <c r="AF18" s="53"/>
      <c r="AG18" s="53"/>
      <c r="AH18" s="53"/>
      <c r="AI18" s="53"/>
      <c r="AJ18" s="45">
        <f t="shared" si="0"/>
        <v>0</v>
      </c>
      <c r="AK18" s="45">
        <v>399</v>
      </c>
      <c r="AL18" s="46">
        <f t="shared" si="1"/>
        <v>0</v>
      </c>
      <c r="AM18" s="20"/>
      <c r="AN18" s="79" t="s">
        <v>47</v>
      </c>
      <c r="AO18" s="80"/>
      <c r="AP18" s="81"/>
      <c r="AQ18" s="8" t="s">
        <v>53</v>
      </c>
      <c r="AR18" s="7">
        <v>1004</v>
      </c>
      <c r="AS18" s="54"/>
      <c r="AT18" s="55"/>
      <c r="AU18" s="55"/>
      <c r="AV18" s="55"/>
      <c r="AW18" s="55"/>
      <c r="AX18" s="55"/>
      <c r="AY18" s="55"/>
      <c r="AZ18" s="55"/>
      <c r="BA18" s="55"/>
      <c r="BB18" s="55"/>
      <c r="BC18" s="56"/>
      <c r="BD18" s="54"/>
      <c r="BE18" s="55"/>
      <c r="BF18" s="55"/>
      <c r="BG18" s="55"/>
      <c r="BH18" s="55"/>
      <c r="BI18" s="55"/>
      <c r="BJ18" s="55"/>
      <c r="BK18" s="55"/>
      <c r="BL18" s="55"/>
      <c r="BM18" s="56"/>
      <c r="BN18" s="54"/>
      <c r="BO18" s="55"/>
      <c r="BP18" s="55"/>
      <c r="BQ18" s="55"/>
      <c r="BR18" s="55"/>
      <c r="BS18" s="55"/>
      <c r="BT18" s="55"/>
      <c r="BU18" s="55"/>
      <c r="BV18" s="55"/>
      <c r="BW18" s="56"/>
      <c r="BX18" s="54"/>
      <c r="BY18" s="55"/>
      <c r="BZ18" s="55"/>
      <c r="CA18" s="55"/>
      <c r="CB18" s="55"/>
      <c r="CC18" s="55"/>
      <c r="CD18" s="55"/>
      <c r="CE18" s="55"/>
      <c r="CF18" s="55"/>
      <c r="CG18" s="55"/>
      <c r="CH18" s="56"/>
      <c r="CI18" s="7">
        <f>SUM($AS18:$CH18)</f>
        <v>0</v>
      </c>
      <c r="CJ18" s="7">
        <v>149</v>
      </c>
      <c r="CK18" s="7">
        <f>SUM($CI18*$CJ18)</f>
        <v>0</v>
      </c>
      <c r="CP18" s="1"/>
      <c r="CQ18" s="1"/>
    </row>
    <row r="19" spans="1:95" ht="18.75" customHeight="1">
      <c r="A19" s="79" t="s">
        <v>30</v>
      </c>
      <c r="B19" s="80"/>
      <c r="C19" s="81"/>
      <c r="D19" s="8" t="s">
        <v>34</v>
      </c>
      <c r="E19" s="7">
        <v>5001</v>
      </c>
      <c r="F19" s="52"/>
      <c r="G19" s="52"/>
      <c r="H19" s="52"/>
      <c r="I19" s="52"/>
      <c r="J19" s="52"/>
      <c r="K19" s="52"/>
      <c r="L19" s="52"/>
      <c r="M19" s="52"/>
      <c r="N19" s="52"/>
      <c r="O19" s="52"/>
      <c r="P19" s="52"/>
      <c r="Q19" s="52"/>
      <c r="R19" s="52"/>
      <c r="S19" s="52"/>
      <c r="T19" s="52"/>
      <c r="U19" s="52"/>
      <c r="V19" s="52"/>
      <c r="W19" s="52"/>
      <c r="X19" s="52"/>
      <c r="Y19" s="52"/>
      <c r="Z19" s="52"/>
      <c r="AA19" s="52"/>
      <c r="AB19" s="52"/>
      <c r="AC19" s="52"/>
      <c r="AD19" s="52"/>
      <c r="AE19" s="52"/>
      <c r="AF19" s="52"/>
      <c r="AG19" s="52"/>
      <c r="AH19" s="52"/>
      <c r="AI19" s="52"/>
      <c r="AJ19" s="7">
        <f t="shared" si="0"/>
        <v>0</v>
      </c>
      <c r="AK19" s="7">
        <v>219</v>
      </c>
      <c r="AL19" s="10">
        <f t="shared" si="1"/>
        <v>0</v>
      </c>
      <c r="AM19" s="20"/>
      <c r="AN19" s="82" t="s">
        <v>48</v>
      </c>
      <c r="AO19" s="83"/>
      <c r="AP19" s="84"/>
      <c r="AQ19" s="41" t="s">
        <v>52</v>
      </c>
      <c r="AR19" s="45">
        <v>1001</v>
      </c>
      <c r="AS19" s="76"/>
      <c r="AT19" s="77"/>
      <c r="AU19" s="77"/>
      <c r="AV19" s="77"/>
      <c r="AW19" s="77"/>
      <c r="AX19" s="77"/>
      <c r="AY19" s="77"/>
      <c r="AZ19" s="77"/>
      <c r="BA19" s="77"/>
      <c r="BB19" s="77"/>
      <c r="BC19" s="78"/>
      <c r="BD19" s="76"/>
      <c r="BE19" s="77"/>
      <c r="BF19" s="77"/>
      <c r="BG19" s="77"/>
      <c r="BH19" s="77"/>
      <c r="BI19" s="77"/>
      <c r="BJ19" s="77"/>
      <c r="BK19" s="77"/>
      <c r="BL19" s="77"/>
      <c r="BM19" s="78"/>
      <c r="BN19" s="76"/>
      <c r="BO19" s="77"/>
      <c r="BP19" s="77"/>
      <c r="BQ19" s="77"/>
      <c r="BR19" s="77"/>
      <c r="BS19" s="77"/>
      <c r="BT19" s="77"/>
      <c r="BU19" s="77"/>
      <c r="BV19" s="77"/>
      <c r="BW19" s="78"/>
      <c r="BX19" s="76"/>
      <c r="BY19" s="77"/>
      <c r="BZ19" s="77"/>
      <c r="CA19" s="77"/>
      <c r="CB19" s="77"/>
      <c r="CC19" s="77"/>
      <c r="CD19" s="77"/>
      <c r="CE19" s="77"/>
      <c r="CF19" s="77"/>
      <c r="CG19" s="77"/>
      <c r="CH19" s="78"/>
      <c r="CI19" s="45">
        <f>SUM($AS19:$CH19)</f>
        <v>0</v>
      </c>
      <c r="CJ19" s="45">
        <v>109</v>
      </c>
      <c r="CK19" s="45">
        <f>SUM($CI19*$CJ19)</f>
        <v>0</v>
      </c>
      <c r="CP19" s="1"/>
      <c r="CQ19" s="1"/>
    </row>
    <row r="20" spans="1:95" ht="18.75" customHeight="1">
      <c r="A20" s="82" t="s">
        <v>31</v>
      </c>
      <c r="B20" s="83"/>
      <c r="C20" s="84"/>
      <c r="D20" s="41" t="s">
        <v>34</v>
      </c>
      <c r="E20" s="45">
        <v>5003</v>
      </c>
      <c r="F20" s="53"/>
      <c r="G20" s="53"/>
      <c r="H20" s="53"/>
      <c r="I20" s="53"/>
      <c r="J20" s="53"/>
      <c r="K20" s="53"/>
      <c r="L20" s="53"/>
      <c r="M20" s="53"/>
      <c r="N20" s="53"/>
      <c r="O20" s="53"/>
      <c r="P20" s="53"/>
      <c r="Q20" s="53"/>
      <c r="R20" s="53"/>
      <c r="S20" s="53"/>
      <c r="T20" s="53"/>
      <c r="U20" s="53"/>
      <c r="V20" s="53"/>
      <c r="W20" s="53"/>
      <c r="X20" s="53"/>
      <c r="Y20" s="53"/>
      <c r="Z20" s="53"/>
      <c r="AA20" s="53"/>
      <c r="AB20" s="53"/>
      <c r="AC20" s="53"/>
      <c r="AD20" s="53"/>
      <c r="AE20" s="53"/>
      <c r="AF20" s="53"/>
      <c r="AG20" s="53"/>
      <c r="AH20" s="53"/>
      <c r="AI20" s="53"/>
      <c r="AJ20" s="45">
        <f t="shared" si="0"/>
        <v>0</v>
      </c>
      <c r="AK20" s="45">
        <v>189</v>
      </c>
      <c r="AL20" s="46">
        <f t="shared" si="1"/>
        <v>0</v>
      </c>
      <c r="AM20" s="20"/>
      <c r="AN20" s="79" t="s">
        <v>49</v>
      </c>
      <c r="AO20" s="80"/>
      <c r="AP20" s="81"/>
      <c r="AQ20" s="9" t="s">
        <v>52</v>
      </c>
      <c r="AR20" s="11">
        <v>1005</v>
      </c>
      <c r="AS20" s="54"/>
      <c r="AT20" s="55"/>
      <c r="AU20" s="55"/>
      <c r="AV20" s="55"/>
      <c r="AW20" s="55"/>
      <c r="AX20" s="55"/>
      <c r="AY20" s="55"/>
      <c r="AZ20" s="55"/>
      <c r="BA20" s="55"/>
      <c r="BB20" s="55"/>
      <c r="BC20" s="56"/>
      <c r="BD20" s="54"/>
      <c r="BE20" s="55"/>
      <c r="BF20" s="55"/>
      <c r="BG20" s="55"/>
      <c r="BH20" s="55"/>
      <c r="BI20" s="55"/>
      <c r="BJ20" s="55"/>
      <c r="BK20" s="55"/>
      <c r="BL20" s="55"/>
      <c r="BM20" s="56"/>
      <c r="BN20" s="54"/>
      <c r="BO20" s="55"/>
      <c r="BP20" s="55"/>
      <c r="BQ20" s="55"/>
      <c r="BR20" s="55"/>
      <c r="BS20" s="55"/>
      <c r="BT20" s="55"/>
      <c r="BU20" s="55"/>
      <c r="BV20" s="55"/>
      <c r="BW20" s="56"/>
      <c r="BX20" s="54"/>
      <c r="BY20" s="55"/>
      <c r="BZ20" s="55"/>
      <c r="CA20" s="55"/>
      <c r="CB20" s="55"/>
      <c r="CC20" s="55"/>
      <c r="CD20" s="55"/>
      <c r="CE20" s="55"/>
      <c r="CF20" s="55"/>
      <c r="CG20" s="55"/>
      <c r="CH20" s="56"/>
      <c r="CI20" s="7">
        <f>SUM($AS20:$CH20)</f>
        <v>0</v>
      </c>
      <c r="CJ20" s="11">
        <v>159</v>
      </c>
      <c r="CK20" s="7">
        <f>SUM($CI20*$CJ20)</f>
        <v>0</v>
      </c>
      <c r="CP20" s="1"/>
      <c r="CQ20" s="1"/>
    </row>
    <row r="21" spans="1:95" ht="18.75" customHeight="1">
      <c r="A21" s="79" t="s">
        <v>73</v>
      </c>
      <c r="B21" s="80"/>
      <c r="C21" s="81"/>
      <c r="D21" s="8" t="s">
        <v>34</v>
      </c>
      <c r="E21" s="7">
        <v>5013</v>
      </c>
      <c r="F21" s="52"/>
      <c r="G21" s="52"/>
      <c r="H21" s="52"/>
      <c r="I21" s="52"/>
      <c r="J21" s="52"/>
      <c r="K21" s="52"/>
      <c r="L21" s="52"/>
      <c r="M21" s="52"/>
      <c r="N21" s="52"/>
      <c r="O21" s="52"/>
      <c r="P21" s="52"/>
      <c r="Q21" s="52"/>
      <c r="R21" s="52"/>
      <c r="S21" s="52"/>
      <c r="T21" s="52"/>
      <c r="U21" s="52"/>
      <c r="V21" s="52"/>
      <c r="W21" s="52"/>
      <c r="X21" s="52"/>
      <c r="Y21" s="52"/>
      <c r="Z21" s="52"/>
      <c r="AA21" s="52"/>
      <c r="AB21" s="52"/>
      <c r="AC21" s="52"/>
      <c r="AD21" s="52"/>
      <c r="AE21" s="52"/>
      <c r="AF21" s="52"/>
      <c r="AG21" s="52"/>
      <c r="AH21" s="52"/>
      <c r="AI21" s="52"/>
      <c r="AJ21" s="7">
        <f t="shared" si="0"/>
        <v>0</v>
      </c>
      <c r="AK21" s="7">
        <v>349</v>
      </c>
      <c r="AL21" s="10">
        <f t="shared" si="1"/>
        <v>0</v>
      </c>
      <c r="AM21" s="19"/>
      <c r="AN21" s="82" t="s">
        <v>50</v>
      </c>
      <c r="AO21" s="83"/>
      <c r="AP21" s="84"/>
      <c r="AQ21" s="41" t="s">
        <v>52</v>
      </c>
      <c r="AR21" s="45">
        <v>1002</v>
      </c>
      <c r="AS21" s="76"/>
      <c r="AT21" s="77"/>
      <c r="AU21" s="77"/>
      <c r="AV21" s="77"/>
      <c r="AW21" s="77"/>
      <c r="AX21" s="77"/>
      <c r="AY21" s="77"/>
      <c r="AZ21" s="77"/>
      <c r="BA21" s="77"/>
      <c r="BB21" s="77"/>
      <c r="BC21" s="78"/>
      <c r="BD21" s="76"/>
      <c r="BE21" s="77"/>
      <c r="BF21" s="77"/>
      <c r="BG21" s="77"/>
      <c r="BH21" s="77"/>
      <c r="BI21" s="77"/>
      <c r="BJ21" s="77"/>
      <c r="BK21" s="77"/>
      <c r="BL21" s="77"/>
      <c r="BM21" s="78"/>
      <c r="BN21" s="76"/>
      <c r="BO21" s="77"/>
      <c r="BP21" s="77"/>
      <c r="BQ21" s="77"/>
      <c r="BR21" s="77"/>
      <c r="BS21" s="77"/>
      <c r="BT21" s="77"/>
      <c r="BU21" s="77"/>
      <c r="BV21" s="77"/>
      <c r="BW21" s="78"/>
      <c r="BX21" s="76"/>
      <c r="BY21" s="77"/>
      <c r="BZ21" s="77"/>
      <c r="CA21" s="77"/>
      <c r="CB21" s="77"/>
      <c r="CC21" s="77"/>
      <c r="CD21" s="77"/>
      <c r="CE21" s="77"/>
      <c r="CF21" s="77"/>
      <c r="CG21" s="77"/>
      <c r="CH21" s="78"/>
      <c r="CI21" s="45">
        <f>SUM($AS21:$CH21)</f>
        <v>0</v>
      </c>
      <c r="CJ21" s="45">
        <v>149</v>
      </c>
      <c r="CK21" s="45">
        <f>SUM($CI21*$CJ21)</f>
        <v>0</v>
      </c>
      <c r="CP21" s="1"/>
      <c r="CQ21" s="1"/>
    </row>
    <row r="22" spans="1:95" ht="18.75" customHeight="1">
      <c r="A22" s="82" t="s">
        <v>74</v>
      </c>
      <c r="B22" s="83"/>
      <c r="C22" s="84"/>
      <c r="D22" s="41" t="s">
        <v>34</v>
      </c>
      <c r="E22" s="45">
        <v>5008</v>
      </c>
      <c r="F22" s="53"/>
      <c r="G22" s="53"/>
      <c r="H22" s="53"/>
      <c r="I22" s="53"/>
      <c r="J22" s="53"/>
      <c r="K22" s="53"/>
      <c r="L22" s="53"/>
      <c r="M22" s="53"/>
      <c r="N22" s="53"/>
      <c r="O22" s="53"/>
      <c r="P22" s="53"/>
      <c r="Q22" s="53"/>
      <c r="R22" s="53"/>
      <c r="S22" s="53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45">
        <f t="shared" si="0"/>
        <v>0</v>
      </c>
      <c r="AK22" s="45">
        <v>399</v>
      </c>
      <c r="AL22" s="46">
        <f t="shared" si="1"/>
        <v>0</v>
      </c>
      <c r="AM22" s="19"/>
      <c r="AN22" s="28"/>
      <c r="AO22" s="28"/>
      <c r="AP22" s="28"/>
      <c r="AQ22" s="28"/>
      <c r="AR22" s="29"/>
      <c r="AS22" s="116"/>
      <c r="AT22" s="116"/>
      <c r="AU22" s="116"/>
      <c r="AV22" s="116"/>
      <c r="AW22" s="116"/>
      <c r="AX22" s="116"/>
      <c r="AY22" s="116"/>
      <c r="AZ22" s="116"/>
      <c r="BA22" s="116"/>
      <c r="BB22" s="116"/>
      <c r="BC22" s="116"/>
      <c r="BD22" s="116"/>
      <c r="BE22" s="116"/>
      <c r="BF22" s="116"/>
      <c r="BG22" s="116"/>
      <c r="BH22" s="116"/>
      <c r="BI22" s="116"/>
      <c r="BJ22" s="116"/>
      <c r="BK22" s="116"/>
      <c r="BL22" s="116"/>
      <c r="BM22" s="116"/>
      <c r="BN22" s="116"/>
      <c r="BO22" s="116"/>
      <c r="BP22" s="116"/>
      <c r="BQ22" s="116"/>
      <c r="BR22" s="116"/>
      <c r="BS22" s="116"/>
      <c r="BT22" s="116"/>
      <c r="BU22" s="116"/>
      <c r="BV22" s="116"/>
      <c r="BW22" s="116"/>
      <c r="BX22" s="116"/>
      <c r="BY22" s="116"/>
      <c r="BZ22" s="116"/>
      <c r="CA22" s="116"/>
      <c r="CB22" s="116"/>
      <c r="CC22" s="116"/>
      <c r="CD22" s="116"/>
      <c r="CE22" s="116"/>
      <c r="CF22" s="116"/>
      <c r="CG22" s="116"/>
      <c r="CH22" s="116"/>
      <c r="CI22" s="30"/>
      <c r="CJ22" s="29"/>
      <c r="CK22" s="29"/>
      <c r="CP22" s="1"/>
      <c r="CQ22" s="1"/>
    </row>
    <row r="23" spans="1:95" ht="18.75" customHeight="1">
      <c r="A23" s="79" t="s">
        <v>75</v>
      </c>
      <c r="B23" s="80"/>
      <c r="C23" s="81"/>
      <c r="D23" s="8" t="s">
        <v>34</v>
      </c>
      <c r="E23" s="7">
        <v>5009</v>
      </c>
      <c r="F23" s="52"/>
      <c r="G23" s="52"/>
      <c r="H23" s="52"/>
      <c r="I23" s="52"/>
      <c r="J23" s="52"/>
      <c r="K23" s="52"/>
      <c r="L23" s="52"/>
      <c r="M23" s="52"/>
      <c r="N23" s="52"/>
      <c r="O23" s="52"/>
      <c r="P23" s="52"/>
      <c r="Q23" s="52"/>
      <c r="R23" s="52"/>
      <c r="S23" s="52"/>
      <c r="T23" s="52"/>
      <c r="U23" s="52"/>
      <c r="V23" s="52"/>
      <c r="W23" s="52"/>
      <c r="X23" s="52"/>
      <c r="Y23" s="52"/>
      <c r="Z23" s="52"/>
      <c r="AA23" s="52"/>
      <c r="AB23" s="52"/>
      <c r="AC23" s="52"/>
      <c r="AD23" s="52"/>
      <c r="AE23" s="52"/>
      <c r="AF23" s="52"/>
      <c r="AG23" s="52"/>
      <c r="AH23" s="52"/>
      <c r="AI23" s="52"/>
      <c r="AJ23" s="7">
        <f t="shared" si="0"/>
        <v>0</v>
      </c>
      <c r="AK23" s="7">
        <v>299</v>
      </c>
      <c r="AL23" s="10">
        <f t="shared" si="1"/>
        <v>0</v>
      </c>
      <c r="AM23" s="19"/>
      <c r="AN23" s="28"/>
      <c r="AO23" s="28"/>
      <c r="AP23" s="28"/>
      <c r="AQ23" s="28"/>
      <c r="AR23" s="31"/>
      <c r="AS23" s="31"/>
      <c r="AT23" s="31"/>
      <c r="AU23" s="31"/>
      <c r="AV23" s="31"/>
      <c r="AW23" s="31"/>
      <c r="AX23" s="31"/>
      <c r="AY23" s="31"/>
      <c r="AZ23" s="31"/>
      <c r="BA23" s="31"/>
      <c r="BB23" s="31"/>
      <c r="BC23" s="31"/>
      <c r="BD23" s="31"/>
      <c r="BE23" s="31"/>
      <c r="BF23" s="31"/>
      <c r="BG23" s="31"/>
      <c r="BH23" s="31"/>
      <c r="BI23" s="31"/>
      <c r="BJ23" s="31"/>
      <c r="BK23" s="31"/>
      <c r="BL23" s="31"/>
      <c r="BM23" s="31"/>
      <c r="BN23" s="31"/>
      <c r="BO23" s="31"/>
      <c r="BP23" s="31"/>
      <c r="BQ23" s="31"/>
      <c r="BR23" s="31"/>
      <c r="BS23" s="31"/>
      <c r="BT23" s="31"/>
      <c r="BU23" s="31"/>
      <c r="BV23" s="31"/>
      <c r="BW23" s="31"/>
      <c r="BX23" s="31"/>
      <c r="BY23" s="31"/>
      <c r="BZ23" s="31"/>
      <c r="CA23" s="31"/>
      <c r="CB23" s="31"/>
      <c r="CC23" s="31"/>
      <c r="CD23" s="31"/>
      <c r="CE23" s="31"/>
      <c r="CF23" s="31"/>
      <c r="CG23" s="31"/>
      <c r="CH23" s="31"/>
      <c r="CI23" s="30"/>
      <c r="CJ23" s="31"/>
      <c r="CK23" s="31"/>
      <c r="CP23" s="1"/>
      <c r="CQ23" s="1"/>
    </row>
    <row r="24" spans="1:95" ht="18.75" customHeight="1">
      <c r="A24" s="82" t="s">
        <v>32</v>
      </c>
      <c r="B24" s="83"/>
      <c r="C24" s="84"/>
      <c r="D24" s="41" t="s">
        <v>34</v>
      </c>
      <c r="E24" s="45">
        <v>5005</v>
      </c>
      <c r="F24" s="104" t="s">
        <v>13</v>
      </c>
      <c r="G24" s="105"/>
      <c r="H24" s="105"/>
      <c r="I24" s="105"/>
      <c r="J24" s="105"/>
      <c r="K24" s="105"/>
      <c r="L24" s="105"/>
      <c r="M24" s="105"/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  <c r="AA24" s="105"/>
      <c r="AB24" s="105"/>
      <c r="AC24" s="105"/>
      <c r="AD24" s="105"/>
      <c r="AE24" s="105"/>
      <c r="AF24" s="105"/>
      <c r="AG24" s="105"/>
      <c r="AH24" s="105"/>
      <c r="AI24" s="106"/>
      <c r="AJ24" s="47"/>
      <c r="AK24" s="45">
        <v>69</v>
      </c>
      <c r="AL24" s="46">
        <f t="shared" si="1"/>
        <v>0</v>
      </c>
      <c r="AM24" s="19"/>
      <c r="AN24" s="114" t="s">
        <v>12</v>
      </c>
      <c r="AO24" s="114"/>
      <c r="AP24" s="114"/>
      <c r="AQ24" s="115"/>
      <c r="AR24" s="7" t="s">
        <v>1</v>
      </c>
      <c r="AS24" s="64">
        <v>100</v>
      </c>
      <c r="AT24" s="88"/>
      <c r="AU24" s="88"/>
      <c r="AV24" s="88"/>
      <c r="AW24" s="88"/>
      <c r="AX24" s="89"/>
      <c r="AY24" s="64">
        <v>110</v>
      </c>
      <c r="AZ24" s="88"/>
      <c r="BA24" s="88"/>
      <c r="BB24" s="88"/>
      <c r="BC24" s="88"/>
      <c r="BD24" s="89"/>
      <c r="BE24" s="64">
        <v>120</v>
      </c>
      <c r="BF24" s="88"/>
      <c r="BG24" s="88"/>
      <c r="BH24" s="88"/>
      <c r="BI24" s="88"/>
      <c r="BJ24" s="89"/>
      <c r="BK24" s="64">
        <v>130</v>
      </c>
      <c r="BL24" s="88"/>
      <c r="BM24" s="88"/>
      <c r="BN24" s="88"/>
      <c r="BO24" s="88"/>
      <c r="BP24" s="89"/>
      <c r="BQ24" s="64">
        <v>140</v>
      </c>
      <c r="BR24" s="88"/>
      <c r="BS24" s="88"/>
      <c r="BT24" s="88"/>
      <c r="BU24" s="88"/>
      <c r="BV24" s="89"/>
      <c r="BW24" s="64">
        <v>150</v>
      </c>
      <c r="BX24" s="88"/>
      <c r="BY24" s="88"/>
      <c r="BZ24" s="88"/>
      <c r="CA24" s="88"/>
      <c r="CB24" s="89"/>
      <c r="CC24" s="64">
        <v>160</v>
      </c>
      <c r="CD24" s="88"/>
      <c r="CE24" s="88"/>
      <c r="CF24" s="88"/>
      <c r="CG24" s="88"/>
      <c r="CH24" s="89"/>
      <c r="CI24" s="11" t="s">
        <v>62</v>
      </c>
      <c r="CJ24" s="32" t="s">
        <v>8</v>
      </c>
      <c r="CK24" s="7" t="s">
        <v>63</v>
      </c>
      <c r="CP24" s="1"/>
      <c r="CQ24" s="1"/>
    </row>
    <row r="25" spans="1:95" ht="18.75" customHeight="1">
      <c r="A25" s="94" t="s">
        <v>76</v>
      </c>
      <c r="B25" s="95"/>
      <c r="C25" s="96"/>
      <c r="D25" s="9" t="s">
        <v>34</v>
      </c>
      <c r="E25" s="7">
        <v>5010</v>
      </c>
      <c r="F25" s="64" t="s">
        <v>13</v>
      </c>
      <c r="G25" s="88"/>
      <c r="H25" s="88"/>
      <c r="I25" s="88"/>
      <c r="J25" s="88"/>
      <c r="K25" s="88"/>
      <c r="L25" s="88"/>
      <c r="M25" s="88"/>
      <c r="N25" s="88"/>
      <c r="O25" s="88"/>
      <c r="P25" s="88"/>
      <c r="Q25" s="88"/>
      <c r="R25" s="88"/>
      <c r="S25" s="88"/>
      <c r="T25" s="88"/>
      <c r="U25" s="88"/>
      <c r="V25" s="88"/>
      <c r="W25" s="88"/>
      <c r="X25" s="88"/>
      <c r="Y25" s="88"/>
      <c r="Z25" s="88"/>
      <c r="AA25" s="88"/>
      <c r="AB25" s="88"/>
      <c r="AC25" s="88"/>
      <c r="AD25" s="88"/>
      <c r="AE25" s="88"/>
      <c r="AF25" s="88"/>
      <c r="AG25" s="88"/>
      <c r="AH25" s="88"/>
      <c r="AI25" s="89"/>
      <c r="AJ25" s="3"/>
      <c r="AK25" s="11">
        <v>49</v>
      </c>
      <c r="AL25" s="10">
        <f t="shared" si="1"/>
        <v>0</v>
      </c>
      <c r="AM25" s="19"/>
      <c r="AN25" s="82" t="s">
        <v>89</v>
      </c>
      <c r="AO25" s="83"/>
      <c r="AP25" s="84"/>
      <c r="AQ25" s="41" t="s">
        <v>20</v>
      </c>
      <c r="AR25" s="42">
        <v>2922</v>
      </c>
      <c r="AS25" s="76"/>
      <c r="AT25" s="77"/>
      <c r="AU25" s="77"/>
      <c r="AV25" s="77"/>
      <c r="AW25" s="77"/>
      <c r="AX25" s="78"/>
      <c r="AY25" s="76"/>
      <c r="AZ25" s="77"/>
      <c r="BA25" s="77"/>
      <c r="BB25" s="77"/>
      <c r="BC25" s="77"/>
      <c r="BD25" s="78"/>
      <c r="BE25" s="76"/>
      <c r="BF25" s="77"/>
      <c r="BG25" s="77"/>
      <c r="BH25" s="77"/>
      <c r="BI25" s="77"/>
      <c r="BJ25" s="78"/>
      <c r="BK25" s="76"/>
      <c r="BL25" s="77"/>
      <c r="BM25" s="77"/>
      <c r="BN25" s="77"/>
      <c r="BO25" s="77"/>
      <c r="BP25" s="78"/>
      <c r="BQ25" s="70"/>
      <c r="BR25" s="71"/>
      <c r="BS25" s="71"/>
      <c r="BT25" s="71"/>
      <c r="BU25" s="71"/>
      <c r="BV25" s="72"/>
      <c r="BW25" s="70"/>
      <c r="BX25" s="71"/>
      <c r="BY25" s="71"/>
      <c r="BZ25" s="71"/>
      <c r="CA25" s="71"/>
      <c r="CB25" s="72"/>
      <c r="CC25" s="70"/>
      <c r="CD25" s="71"/>
      <c r="CE25" s="71"/>
      <c r="CF25" s="71"/>
      <c r="CG25" s="71"/>
      <c r="CH25" s="72"/>
      <c r="CI25" s="45">
        <f>SUM(AS25:BP25)</f>
        <v>0</v>
      </c>
      <c r="CJ25" s="42">
        <v>129</v>
      </c>
      <c r="CK25" s="42">
        <f>SUM($CI25*$CJ25)</f>
        <v>0</v>
      </c>
      <c r="CP25" s="1"/>
      <c r="CQ25" s="1"/>
    </row>
    <row r="26" spans="1:95" ht="18.75" customHeight="1">
      <c r="A26" s="97"/>
      <c r="B26" s="97"/>
      <c r="C26" s="97"/>
      <c r="D26" s="12"/>
      <c r="E26" s="6"/>
      <c r="F26" s="66"/>
      <c r="G26" s="66"/>
      <c r="H26" s="66"/>
      <c r="I26" s="66"/>
      <c r="J26" s="66"/>
      <c r="K26" s="66"/>
      <c r="L26" s="66"/>
      <c r="M26" s="66"/>
      <c r="N26" s="66"/>
      <c r="O26" s="66"/>
      <c r="P26" s="66"/>
      <c r="Q26" s="66"/>
      <c r="R26" s="66"/>
      <c r="S26" s="66"/>
      <c r="T26" s="66"/>
      <c r="U26" s="66"/>
      <c r="V26" s="66"/>
      <c r="W26" s="66"/>
      <c r="X26" s="66"/>
      <c r="Y26" s="66"/>
      <c r="Z26" s="66"/>
      <c r="AA26" s="66"/>
      <c r="AB26" s="66"/>
      <c r="AC26" s="66"/>
      <c r="AD26" s="66"/>
      <c r="AE26" s="66"/>
      <c r="AF26" s="66"/>
      <c r="AG26" s="66"/>
      <c r="AH26" s="66"/>
      <c r="AI26" s="66"/>
      <c r="AJ26" s="12"/>
      <c r="AK26" s="12"/>
      <c r="AL26" s="12"/>
      <c r="AM26" s="6"/>
      <c r="AN26" s="79" t="s">
        <v>90</v>
      </c>
      <c r="AO26" s="80"/>
      <c r="AP26" s="81"/>
      <c r="AQ26" s="8" t="s">
        <v>20</v>
      </c>
      <c r="AR26" s="7">
        <v>2923</v>
      </c>
      <c r="AS26" s="107"/>
      <c r="AT26" s="108"/>
      <c r="AU26" s="108"/>
      <c r="AV26" s="108"/>
      <c r="AW26" s="108"/>
      <c r="AX26" s="109"/>
      <c r="AY26" s="107"/>
      <c r="AZ26" s="108"/>
      <c r="BA26" s="108"/>
      <c r="BB26" s="108"/>
      <c r="BC26" s="108"/>
      <c r="BD26" s="109"/>
      <c r="BE26" s="107"/>
      <c r="BF26" s="108"/>
      <c r="BG26" s="108"/>
      <c r="BH26" s="108"/>
      <c r="BI26" s="108"/>
      <c r="BJ26" s="109"/>
      <c r="BK26" s="107"/>
      <c r="BL26" s="108"/>
      <c r="BM26" s="108"/>
      <c r="BN26" s="108"/>
      <c r="BO26" s="108"/>
      <c r="BP26" s="109"/>
      <c r="BQ26" s="54"/>
      <c r="BR26" s="55"/>
      <c r="BS26" s="55"/>
      <c r="BT26" s="55"/>
      <c r="BU26" s="55"/>
      <c r="BV26" s="56"/>
      <c r="BW26" s="54"/>
      <c r="BX26" s="55"/>
      <c r="BY26" s="55"/>
      <c r="BZ26" s="55"/>
      <c r="CA26" s="55"/>
      <c r="CB26" s="56"/>
      <c r="CC26" s="54"/>
      <c r="CD26" s="55"/>
      <c r="CE26" s="55"/>
      <c r="CF26" s="55"/>
      <c r="CG26" s="55"/>
      <c r="CH26" s="56"/>
      <c r="CI26" s="7">
        <f>SUM(BQ26:CH26)</f>
        <v>0</v>
      </c>
      <c r="CJ26" s="7">
        <v>179</v>
      </c>
      <c r="CK26" s="7">
        <f aca="true" t="shared" si="4" ref="CK26:CK32">SUM($CI26*$CJ26)</f>
        <v>0</v>
      </c>
      <c r="CP26" s="1"/>
      <c r="CQ26" s="1"/>
    </row>
    <row r="27" spans="1:95" ht="18.75" customHeight="1">
      <c r="A27" s="66"/>
      <c r="B27" s="66"/>
      <c r="C27" s="66"/>
      <c r="D27" s="6"/>
      <c r="E27" s="7" t="s">
        <v>1</v>
      </c>
      <c r="F27" s="64">
        <v>70</v>
      </c>
      <c r="G27" s="88"/>
      <c r="H27" s="88"/>
      <c r="I27" s="88"/>
      <c r="J27" s="88"/>
      <c r="K27" s="89"/>
      <c r="L27" s="63">
        <v>75</v>
      </c>
      <c r="M27" s="63"/>
      <c r="N27" s="63"/>
      <c r="O27" s="63"/>
      <c r="P27" s="63"/>
      <c r="Q27" s="63"/>
      <c r="R27" s="63">
        <v>80</v>
      </c>
      <c r="S27" s="63"/>
      <c r="T27" s="63"/>
      <c r="U27" s="63"/>
      <c r="V27" s="63"/>
      <c r="W27" s="63"/>
      <c r="X27" s="63">
        <v>85</v>
      </c>
      <c r="Y27" s="63"/>
      <c r="Z27" s="63"/>
      <c r="AA27" s="63"/>
      <c r="AB27" s="63"/>
      <c r="AC27" s="63"/>
      <c r="AD27" s="63">
        <v>90</v>
      </c>
      <c r="AE27" s="63"/>
      <c r="AF27" s="63"/>
      <c r="AG27" s="63"/>
      <c r="AH27" s="63"/>
      <c r="AI27" s="63"/>
      <c r="AJ27" s="7" t="s">
        <v>62</v>
      </c>
      <c r="AK27" s="7" t="s">
        <v>8</v>
      </c>
      <c r="AL27" s="7" t="s">
        <v>63</v>
      </c>
      <c r="AM27" s="19"/>
      <c r="AN27" s="82" t="s">
        <v>54</v>
      </c>
      <c r="AO27" s="83"/>
      <c r="AP27" s="84"/>
      <c r="AQ27" s="41" t="s">
        <v>20</v>
      </c>
      <c r="AR27" s="45">
        <v>2916</v>
      </c>
      <c r="AS27" s="76"/>
      <c r="AT27" s="77"/>
      <c r="AU27" s="77"/>
      <c r="AV27" s="77"/>
      <c r="AW27" s="77"/>
      <c r="AX27" s="78"/>
      <c r="AY27" s="76"/>
      <c r="AZ27" s="77"/>
      <c r="BA27" s="77"/>
      <c r="BB27" s="77"/>
      <c r="BC27" s="77"/>
      <c r="BD27" s="78"/>
      <c r="BE27" s="76"/>
      <c r="BF27" s="77"/>
      <c r="BG27" s="77"/>
      <c r="BH27" s="77"/>
      <c r="BI27" s="77"/>
      <c r="BJ27" s="78"/>
      <c r="BK27" s="76"/>
      <c r="BL27" s="77"/>
      <c r="BM27" s="77"/>
      <c r="BN27" s="77"/>
      <c r="BO27" s="77"/>
      <c r="BP27" s="78"/>
      <c r="BQ27" s="70"/>
      <c r="BR27" s="71"/>
      <c r="BS27" s="71"/>
      <c r="BT27" s="71"/>
      <c r="BU27" s="71"/>
      <c r="BV27" s="72"/>
      <c r="BW27" s="70"/>
      <c r="BX27" s="71"/>
      <c r="BY27" s="71"/>
      <c r="BZ27" s="71"/>
      <c r="CA27" s="71"/>
      <c r="CB27" s="72"/>
      <c r="CC27" s="70"/>
      <c r="CD27" s="71"/>
      <c r="CE27" s="71"/>
      <c r="CF27" s="71"/>
      <c r="CG27" s="71"/>
      <c r="CH27" s="72"/>
      <c r="CI27" s="45">
        <f>SUM(AS27:BP27)</f>
        <v>0</v>
      </c>
      <c r="CJ27" s="45">
        <v>99</v>
      </c>
      <c r="CK27" s="45">
        <f t="shared" si="4"/>
        <v>0</v>
      </c>
      <c r="CP27" s="1"/>
      <c r="CQ27" s="1"/>
    </row>
    <row r="28" spans="1:95" ht="18.75" customHeight="1">
      <c r="A28" s="79" t="s">
        <v>35</v>
      </c>
      <c r="B28" s="80"/>
      <c r="C28" s="81"/>
      <c r="D28" s="8" t="s">
        <v>34</v>
      </c>
      <c r="E28" s="13">
        <v>4003</v>
      </c>
      <c r="F28" s="67"/>
      <c r="G28" s="68"/>
      <c r="H28" s="68"/>
      <c r="I28" s="68"/>
      <c r="J28" s="68"/>
      <c r="K28" s="69"/>
      <c r="L28" s="75"/>
      <c r="M28" s="75"/>
      <c r="N28" s="75"/>
      <c r="O28" s="75"/>
      <c r="P28" s="75"/>
      <c r="Q28" s="75"/>
      <c r="R28" s="75"/>
      <c r="S28" s="75"/>
      <c r="T28" s="75"/>
      <c r="U28" s="75"/>
      <c r="V28" s="75"/>
      <c r="W28" s="75"/>
      <c r="X28" s="75"/>
      <c r="Y28" s="75"/>
      <c r="Z28" s="75"/>
      <c r="AA28" s="75"/>
      <c r="AB28" s="75"/>
      <c r="AC28" s="75"/>
      <c r="AD28" s="101"/>
      <c r="AE28" s="101"/>
      <c r="AF28" s="101"/>
      <c r="AG28" s="101"/>
      <c r="AH28" s="101"/>
      <c r="AI28" s="101"/>
      <c r="AJ28" s="13">
        <f>SUM($F28:$AC28)</f>
        <v>0</v>
      </c>
      <c r="AK28" s="13">
        <v>179</v>
      </c>
      <c r="AL28" s="14">
        <f>SUM(AJ28*AK28)</f>
        <v>0</v>
      </c>
      <c r="AM28" s="20"/>
      <c r="AN28" s="79" t="s">
        <v>55</v>
      </c>
      <c r="AO28" s="80"/>
      <c r="AP28" s="81"/>
      <c r="AQ28" s="8" t="s">
        <v>20</v>
      </c>
      <c r="AR28" s="7">
        <v>2917</v>
      </c>
      <c r="AS28" s="107"/>
      <c r="AT28" s="108"/>
      <c r="AU28" s="108"/>
      <c r="AV28" s="108"/>
      <c r="AW28" s="108"/>
      <c r="AX28" s="109"/>
      <c r="AY28" s="107"/>
      <c r="AZ28" s="108"/>
      <c r="BA28" s="108"/>
      <c r="BB28" s="108"/>
      <c r="BC28" s="108"/>
      <c r="BD28" s="109"/>
      <c r="BE28" s="107"/>
      <c r="BF28" s="108"/>
      <c r="BG28" s="108"/>
      <c r="BH28" s="108"/>
      <c r="BI28" s="108"/>
      <c r="BJ28" s="109"/>
      <c r="BK28" s="107"/>
      <c r="BL28" s="108"/>
      <c r="BM28" s="108"/>
      <c r="BN28" s="108"/>
      <c r="BO28" s="108"/>
      <c r="BP28" s="109"/>
      <c r="BQ28" s="54"/>
      <c r="BR28" s="55"/>
      <c r="BS28" s="55"/>
      <c r="BT28" s="55"/>
      <c r="BU28" s="55"/>
      <c r="BV28" s="56"/>
      <c r="BW28" s="54"/>
      <c r="BX28" s="55"/>
      <c r="BY28" s="55"/>
      <c r="BZ28" s="55"/>
      <c r="CA28" s="55"/>
      <c r="CB28" s="56"/>
      <c r="CC28" s="54"/>
      <c r="CD28" s="55"/>
      <c r="CE28" s="55"/>
      <c r="CF28" s="55"/>
      <c r="CG28" s="55"/>
      <c r="CH28" s="56"/>
      <c r="CI28" s="7">
        <f>SUM(BQ28:CH28)</f>
        <v>0</v>
      </c>
      <c r="CJ28" s="7">
        <v>149</v>
      </c>
      <c r="CK28" s="7">
        <f t="shared" si="4"/>
        <v>0</v>
      </c>
      <c r="CP28" s="1"/>
      <c r="CQ28" s="1"/>
    </row>
    <row r="29" spans="1:95" ht="18.75" customHeight="1">
      <c r="A29" s="82" t="s">
        <v>36</v>
      </c>
      <c r="B29" s="83"/>
      <c r="C29" s="84"/>
      <c r="D29" s="41" t="s">
        <v>34</v>
      </c>
      <c r="E29" s="45">
        <v>4004</v>
      </c>
      <c r="F29" s="70"/>
      <c r="G29" s="71"/>
      <c r="H29" s="71"/>
      <c r="I29" s="71"/>
      <c r="J29" s="71"/>
      <c r="K29" s="72"/>
      <c r="L29" s="53"/>
      <c r="M29" s="53"/>
      <c r="N29" s="53"/>
      <c r="O29" s="53"/>
      <c r="P29" s="53"/>
      <c r="Q29" s="53"/>
      <c r="R29" s="53"/>
      <c r="S29" s="53"/>
      <c r="T29" s="53"/>
      <c r="U29" s="53"/>
      <c r="V29" s="53"/>
      <c r="W29" s="53"/>
      <c r="X29" s="53"/>
      <c r="Y29" s="53"/>
      <c r="Z29" s="53"/>
      <c r="AA29" s="53"/>
      <c r="AB29" s="53"/>
      <c r="AC29" s="53"/>
      <c r="AD29" s="53"/>
      <c r="AE29" s="53"/>
      <c r="AF29" s="53"/>
      <c r="AG29" s="53"/>
      <c r="AH29" s="53"/>
      <c r="AI29" s="53"/>
      <c r="AJ29" s="45">
        <f>SUM(L29:AI29)</f>
        <v>0</v>
      </c>
      <c r="AK29" s="45">
        <v>179</v>
      </c>
      <c r="AL29" s="45">
        <f>SUM(AJ29*AK29)</f>
        <v>0</v>
      </c>
      <c r="AM29" s="20"/>
      <c r="AN29" s="82" t="s">
        <v>91</v>
      </c>
      <c r="AO29" s="83"/>
      <c r="AP29" s="84"/>
      <c r="AQ29" s="41" t="s">
        <v>20</v>
      </c>
      <c r="AR29" s="45">
        <v>2920</v>
      </c>
      <c r="AS29" s="76"/>
      <c r="AT29" s="77"/>
      <c r="AU29" s="77"/>
      <c r="AV29" s="77"/>
      <c r="AW29" s="77"/>
      <c r="AX29" s="78"/>
      <c r="AY29" s="76"/>
      <c r="AZ29" s="77"/>
      <c r="BA29" s="77"/>
      <c r="BB29" s="77"/>
      <c r="BC29" s="77"/>
      <c r="BD29" s="78"/>
      <c r="BE29" s="76"/>
      <c r="BF29" s="77"/>
      <c r="BG29" s="77"/>
      <c r="BH29" s="77"/>
      <c r="BI29" s="77"/>
      <c r="BJ29" s="78"/>
      <c r="BK29" s="76"/>
      <c r="BL29" s="77"/>
      <c r="BM29" s="77"/>
      <c r="BN29" s="77"/>
      <c r="BO29" s="77"/>
      <c r="BP29" s="78"/>
      <c r="BQ29" s="70"/>
      <c r="BR29" s="71"/>
      <c r="BS29" s="71"/>
      <c r="BT29" s="71"/>
      <c r="BU29" s="71"/>
      <c r="BV29" s="72"/>
      <c r="BW29" s="70"/>
      <c r="BX29" s="71"/>
      <c r="BY29" s="71"/>
      <c r="BZ29" s="71"/>
      <c r="CA29" s="71"/>
      <c r="CB29" s="72"/>
      <c r="CC29" s="70"/>
      <c r="CD29" s="71"/>
      <c r="CE29" s="71"/>
      <c r="CF29" s="71"/>
      <c r="CG29" s="71"/>
      <c r="CH29" s="72"/>
      <c r="CI29" s="45">
        <f>SUM(AS29:BP29)</f>
        <v>0</v>
      </c>
      <c r="CJ29" s="45">
        <v>249</v>
      </c>
      <c r="CK29" s="45">
        <f t="shared" si="4"/>
        <v>0</v>
      </c>
      <c r="CP29" s="1"/>
      <c r="CQ29" s="1"/>
    </row>
    <row r="30" spans="1:95" ht="18.75" customHeight="1">
      <c r="A30" s="110" t="s">
        <v>10</v>
      </c>
      <c r="B30" s="110"/>
      <c r="C30" s="110"/>
      <c r="D30" s="110"/>
      <c r="E30" s="15"/>
      <c r="F30" s="65"/>
      <c r="G30" s="65"/>
      <c r="H30" s="65"/>
      <c r="I30" s="65"/>
      <c r="J30" s="65"/>
      <c r="K30" s="65"/>
      <c r="L30" s="65"/>
      <c r="M30" s="65"/>
      <c r="N30" s="65"/>
      <c r="O30" s="65"/>
      <c r="P30" s="65"/>
      <c r="Q30" s="65"/>
      <c r="R30" s="65"/>
      <c r="S30" s="65"/>
      <c r="T30" s="65"/>
      <c r="U30" s="65"/>
      <c r="V30" s="65"/>
      <c r="W30" s="65"/>
      <c r="X30" s="65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16"/>
      <c r="AK30" s="15"/>
      <c r="AL30" s="15"/>
      <c r="AM30" s="6"/>
      <c r="AN30" s="79" t="s">
        <v>92</v>
      </c>
      <c r="AO30" s="80"/>
      <c r="AP30" s="81"/>
      <c r="AQ30" s="8" t="s">
        <v>20</v>
      </c>
      <c r="AR30" s="7">
        <v>2921</v>
      </c>
      <c r="AS30" s="107"/>
      <c r="AT30" s="108"/>
      <c r="AU30" s="108"/>
      <c r="AV30" s="108"/>
      <c r="AW30" s="108"/>
      <c r="AX30" s="109"/>
      <c r="AY30" s="107"/>
      <c r="AZ30" s="108"/>
      <c r="BA30" s="108"/>
      <c r="BB30" s="108"/>
      <c r="BC30" s="108"/>
      <c r="BD30" s="109"/>
      <c r="BE30" s="107"/>
      <c r="BF30" s="108"/>
      <c r="BG30" s="108"/>
      <c r="BH30" s="108"/>
      <c r="BI30" s="108"/>
      <c r="BJ30" s="109"/>
      <c r="BK30" s="107"/>
      <c r="BL30" s="108"/>
      <c r="BM30" s="108"/>
      <c r="BN30" s="108"/>
      <c r="BO30" s="108"/>
      <c r="BP30" s="109"/>
      <c r="BQ30" s="54"/>
      <c r="BR30" s="55"/>
      <c r="BS30" s="55"/>
      <c r="BT30" s="55"/>
      <c r="BU30" s="55"/>
      <c r="BV30" s="56"/>
      <c r="BW30" s="54"/>
      <c r="BX30" s="55"/>
      <c r="BY30" s="55"/>
      <c r="BZ30" s="55"/>
      <c r="CA30" s="55"/>
      <c r="CB30" s="56"/>
      <c r="CC30" s="54"/>
      <c r="CD30" s="55"/>
      <c r="CE30" s="55"/>
      <c r="CF30" s="55"/>
      <c r="CG30" s="55"/>
      <c r="CH30" s="56"/>
      <c r="CI30" s="7">
        <f>SUM(BQ30:CH30)</f>
        <v>0</v>
      </c>
      <c r="CJ30" s="7">
        <v>299</v>
      </c>
      <c r="CK30" s="7">
        <f t="shared" si="4"/>
        <v>0</v>
      </c>
      <c r="CP30" s="1"/>
      <c r="CQ30" s="1"/>
    </row>
    <row r="31" spans="1:95" ht="18.75" customHeight="1">
      <c r="A31" s="111"/>
      <c r="B31" s="111"/>
      <c r="C31" s="111"/>
      <c r="D31" s="111"/>
      <c r="E31" s="7" t="s">
        <v>1</v>
      </c>
      <c r="F31" s="63" t="s">
        <v>2</v>
      </c>
      <c r="G31" s="63"/>
      <c r="H31" s="63"/>
      <c r="I31" s="63"/>
      <c r="J31" s="63"/>
      <c r="K31" s="63" t="s">
        <v>3</v>
      </c>
      <c r="L31" s="63"/>
      <c r="M31" s="63"/>
      <c r="N31" s="63"/>
      <c r="O31" s="63"/>
      <c r="P31" s="63" t="s">
        <v>4</v>
      </c>
      <c r="Q31" s="63"/>
      <c r="R31" s="63"/>
      <c r="S31" s="63"/>
      <c r="T31" s="63"/>
      <c r="U31" s="63" t="s">
        <v>5</v>
      </c>
      <c r="V31" s="63"/>
      <c r="W31" s="63"/>
      <c r="X31" s="63"/>
      <c r="Y31" s="63"/>
      <c r="Z31" s="63" t="s">
        <v>6</v>
      </c>
      <c r="AA31" s="63"/>
      <c r="AB31" s="63"/>
      <c r="AC31" s="63"/>
      <c r="AD31" s="63"/>
      <c r="AE31" s="63" t="s">
        <v>7</v>
      </c>
      <c r="AF31" s="63"/>
      <c r="AG31" s="63"/>
      <c r="AH31" s="63"/>
      <c r="AI31" s="64"/>
      <c r="AJ31" s="16" t="s">
        <v>62</v>
      </c>
      <c r="AK31" s="17" t="s">
        <v>8</v>
      </c>
      <c r="AL31" s="18" t="s">
        <v>63</v>
      </c>
      <c r="AM31" s="19"/>
      <c r="AN31" s="82" t="s">
        <v>93</v>
      </c>
      <c r="AO31" s="83"/>
      <c r="AP31" s="84"/>
      <c r="AQ31" s="41" t="s">
        <v>34</v>
      </c>
      <c r="AR31" s="45">
        <v>5011</v>
      </c>
      <c r="AS31" s="104" t="s">
        <v>13</v>
      </c>
      <c r="AT31" s="105"/>
      <c r="AU31" s="105"/>
      <c r="AV31" s="105"/>
      <c r="AW31" s="105"/>
      <c r="AX31" s="105"/>
      <c r="AY31" s="105"/>
      <c r="AZ31" s="105"/>
      <c r="BA31" s="105"/>
      <c r="BB31" s="105"/>
      <c r="BC31" s="105"/>
      <c r="BD31" s="105"/>
      <c r="BE31" s="105"/>
      <c r="BF31" s="105"/>
      <c r="BG31" s="105"/>
      <c r="BH31" s="105"/>
      <c r="BI31" s="105"/>
      <c r="BJ31" s="105"/>
      <c r="BK31" s="105"/>
      <c r="BL31" s="105"/>
      <c r="BM31" s="105"/>
      <c r="BN31" s="105"/>
      <c r="BO31" s="105"/>
      <c r="BP31" s="105"/>
      <c r="BQ31" s="105"/>
      <c r="BR31" s="105"/>
      <c r="BS31" s="105"/>
      <c r="BT31" s="105"/>
      <c r="BU31" s="105"/>
      <c r="BV31" s="105"/>
      <c r="BW31" s="105"/>
      <c r="BX31" s="105"/>
      <c r="BY31" s="105"/>
      <c r="BZ31" s="105"/>
      <c r="CA31" s="105"/>
      <c r="CB31" s="105"/>
      <c r="CC31" s="105"/>
      <c r="CD31" s="105"/>
      <c r="CE31" s="105"/>
      <c r="CF31" s="105"/>
      <c r="CG31" s="105"/>
      <c r="CH31" s="106"/>
      <c r="CI31" s="47"/>
      <c r="CJ31" s="45">
        <v>69</v>
      </c>
      <c r="CK31" s="45">
        <f t="shared" si="4"/>
        <v>0</v>
      </c>
      <c r="CP31" s="1"/>
      <c r="CQ31" s="1"/>
    </row>
    <row r="32" spans="1:95" ht="18.75" customHeight="1">
      <c r="A32" s="82" t="s">
        <v>37</v>
      </c>
      <c r="B32" s="83"/>
      <c r="C32" s="84"/>
      <c r="D32" s="41" t="s">
        <v>20</v>
      </c>
      <c r="E32" s="42">
        <v>2016</v>
      </c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1"/>
      <c r="AF32" s="51"/>
      <c r="AG32" s="51"/>
      <c r="AH32" s="51"/>
      <c r="AI32" s="51"/>
      <c r="AJ32" s="45">
        <f>SUM($F32:$AI32)</f>
        <v>0</v>
      </c>
      <c r="AK32" s="42">
        <v>599</v>
      </c>
      <c r="AL32" s="44">
        <f aca="true" t="shared" si="5" ref="AL32:AL37">SUM($AJ32*$AK32)</f>
        <v>0</v>
      </c>
      <c r="AM32" s="19"/>
      <c r="AN32" s="79" t="s">
        <v>94</v>
      </c>
      <c r="AO32" s="80"/>
      <c r="AP32" s="81"/>
      <c r="AQ32" s="8" t="s">
        <v>34</v>
      </c>
      <c r="AR32" s="11">
        <v>5012</v>
      </c>
      <c r="AS32" s="64" t="s">
        <v>13</v>
      </c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8"/>
      <c r="BM32" s="88"/>
      <c r="BN32" s="88"/>
      <c r="BO32" s="88"/>
      <c r="BP32" s="88"/>
      <c r="BQ32" s="88"/>
      <c r="BR32" s="88"/>
      <c r="BS32" s="88"/>
      <c r="BT32" s="88"/>
      <c r="BU32" s="88"/>
      <c r="BV32" s="88"/>
      <c r="BW32" s="88"/>
      <c r="BX32" s="88"/>
      <c r="BY32" s="88"/>
      <c r="BZ32" s="88"/>
      <c r="CA32" s="88"/>
      <c r="CB32" s="88"/>
      <c r="CC32" s="88"/>
      <c r="CD32" s="88"/>
      <c r="CE32" s="88"/>
      <c r="CF32" s="88"/>
      <c r="CG32" s="88"/>
      <c r="CH32" s="89"/>
      <c r="CI32" s="4"/>
      <c r="CJ32" s="11">
        <v>89</v>
      </c>
      <c r="CK32" s="11">
        <f t="shared" si="4"/>
        <v>0</v>
      </c>
      <c r="CP32" s="1"/>
      <c r="CQ32" s="1"/>
    </row>
    <row r="33" spans="1:89" ht="18.75" customHeight="1">
      <c r="A33" s="79" t="s">
        <v>38</v>
      </c>
      <c r="B33" s="80"/>
      <c r="C33" s="81"/>
      <c r="D33" s="8" t="s">
        <v>20</v>
      </c>
      <c r="E33" s="7">
        <v>2017</v>
      </c>
      <c r="F33" s="52"/>
      <c r="G33" s="52"/>
      <c r="H33" s="52"/>
      <c r="I33" s="52"/>
      <c r="J33" s="52"/>
      <c r="K33" s="52"/>
      <c r="L33" s="52"/>
      <c r="M33" s="52"/>
      <c r="N33" s="52"/>
      <c r="O33" s="52"/>
      <c r="P33" s="52"/>
      <c r="Q33" s="52"/>
      <c r="R33" s="52"/>
      <c r="S33" s="52"/>
      <c r="T33" s="52"/>
      <c r="U33" s="52"/>
      <c r="V33" s="52"/>
      <c r="W33" s="52"/>
      <c r="X33" s="52"/>
      <c r="Y33" s="52"/>
      <c r="Z33" s="52"/>
      <c r="AA33" s="52"/>
      <c r="AB33" s="52"/>
      <c r="AC33" s="52"/>
      <c r="AD33" s="52"/>
      <c r="AE33" s="52"/>
      <c r="AF33" s="52"/>
      <c r="AG33" s="52"/>
      <c r="AH33" s="52"/>
      <c r="AI33" s="52"/>
      <c r="AJ33" s="7">
        <f>SUM($F33:$AI33)</f>
        <v>0</v>
      </c>
      <c r="AK33" s="7">
        <v>599</v>
      </c>
      <c r="AL33" s="18">
        <f t="shared" si="5"/>
        <v>0</v>
      </c>
      <c r="AM33" s="19"/>
      <c r="AN33" s="33"/>
      <c r="AO33" s="33"/>
      <c r="AP33" s="33"/>
      <c r="AQ33" s="33"/>
      <c r="AR33" s="34"/>
      <c r="AS33" s="35"/>
      <c r="AT33" s="35"/>
      <c r="AU33" s="35"/>
      <c r="AV33" s="35"/>
      <c r="AW33" s="35"/>
      <c r="AX33" s="35"/>
      <c r="AY33" s="35"/>
      <c r="AZ33" s="35"/>
      <c r="BA33" s="35"/>
      <c r="BB33" s="35"/>
      <c r="BC33" s="35"/>
      <c r="BD33" s="35"/>
      <c r="BE33" s="35"/>
      <c r="BF33" s="35"/>
      <c r="BG33" s="35"/>
      <c r="BH33" s="35"/>
      <c r="BI33" s="35"/>
      <c r="BJ33" s="35"/>
      <c r="BK33" s="35"/>
      <c r="BL33" s="35"/>
      <c r="BM33" s="35"/>
      <c r="BN33" s="35"/>
      <c r="BO33" s="34"/>
      <c r="BP33" s="34"/>
      <c r="BQ33" s="34"/>
      <c r="BR33" s="34"/>
      <c r="BS33" s="34"/>
      <c r="BT33" s="34"/>
      <c r="BU33" s="34"/>
      <c r="BV33" s="34"/>
      <c r="BW33" s="34"/>
      <c r="BX33" s="34"/>
      <c r="BY33" s="34"/>
      <c r="BZ33" s="34"/>
      <c r="CA33" s="34"/>
      <c r="CB33" s="34"/>
      <c r="CC33" s="34"/>
      <c r="CD33" s="34"/>
      <c r="CE33" s="34"/>
      <c r="CF33" s="34"/>
      <c r="CG33" s="34"/>
      <c r="CH33" s="34"/>
      <c r="CI33" s="36"/>
      <c r="CJ33" s="34"/>
      <c r="CK33" s="34"/>
    </row>
    <row r="34" spans="1:89" ht="18.75" customHeight="1">
      <c r="A34" s="82" t="s">
        <v>39</v>
      </c>
      <c r="B34" s="83"/>
      <c r="C34" s="84"/>
      <c r="D34" s="41" t="s">
        <v>34</v>
      </c>
      <c r="E34" s="45">
        <v>2015</v>
      </c>
      <c r="F34" s="53"/>
      <c r="G34" s="53"/>
      <c r="H34" s="53"/>
      <c r="I34" s="53"/>
      <c r="J34" s="53"/>
      <c r="K34" s="53"/>
      <c r="L34" s="53"/>
      <c r="M34" s="53"/>
      <c r="N34" s="53"/>
      <c r="O34" s="53"/>
      <c r="P34" s="53"/>
      <c r="Q34" s="53"/>
      <c r="R34" s="53"/>
      <c r="S34" s="53"/>
      <c r="T34" s="53"/>
      <c r="U34" s="53"/>
      <c r="V34" s="53"/>
      <c r="W34" s="53"/>
      <c r="X34" s="53"/>
      <c r="Y34" s="53"/>
      <c r="Z34" s="53"/>
      <c r="AA34" s="53"/>
      <c r="AB34" s="53"/>
      <c r="AC34" s="53"/>
      <c r="AD34" s="53"/>
      <c r="AE34" s="53"/>
      <c r="AF34" s="53"/>
      <c r="AG34" s="53"/>
      <c r="AH34" s="53"/>
      <c r="AI34" s="53"/>
      <c r="AJ34" s="45">
        <f>SUM($F34:$AI34)</f>
        <v>0</v>
      </c>
      <c r="AK34" s="45">
        <v>349</v>
      </c>
      <c r="AL34" s="46">
        <f t="shared" si="5"/>
        <v>0</v>
      </c>
      <c r="AM34" s="19"/>
      <c r="AN34" s="112" t="s">
        <v>85</v>
      </c>
      <c r="AO34" s="112"/>
      <c r="AP34" s="112"/>
      <c r="AQ34" s="113"/>
      <c r="AR34" s="7" t="s">
        <v>1</v>
      </c>
      <c r="AS34" s="64" t="s">
        <v>86</v>
      </c>
      <c r="AT34" s="88"/>
      <c r="AU34" s="88"/>
      <c r="AV34" s="88"/>
      <c r="AW34" s="88"/>
      <c r="AX34" s="88"/>
      <c r="AY34" s="88"/>
      <c r="AZ34" s="88"/>
      <c r="BA34" s="88"/>
      <c r="BB34" s="88"/>
      <c r="BC34" s="89"/>
      <c r="BD34" s="64" t="s">
        <v>87</v>
      </c>
      <c r="BE34" s="88"/>
      <c r="BF34" s="88"/>
      <c r="BG34" s="88"/>
      <c r="BH34" s="88"/>
      <c r="BI34" s="88"/>
      <c r="BJ34" s="88"/>
      <c r="BK34" s="88"/>
      <c r="BL34" s="88"/>
      <c r="BM34" s="89"/>
      <c r="BN34" s="64" t="s">
        <v>18</v>
      </c>
      <c r="BO34" s="88"/>
      <c r="BP34" s="88"/>
      <c r="BQ34" s="88"/>
      <c r="BR34" s="88"/>
      <c r="BS34" s="88"/>
      <c r="BT34" s="88"/>
      <c r="BU34" s="88"/>
      <c r="BV34" s="88"/>
      <c r="BW34" s="89"/>
      <c r="BX34" s="64" t="s">
        <v>88</v>
      </c>
      <c r="BY34" s="88"/>
      <c r="BZ34" s="88"/>
      <c r="CA34" s="88"/>
      <c r="CB34" s="88"/>
      <c r="CC34" s="88"/>
      <c r="CD34" s="88"/>
      <c r="CE34" s="88"/>
      <c r="CF34" s="88"/>
      <c r="CG34" s="88"/>
      <c r="CH34" s="89"/>
      <c r="CI34" s="13" t="s">
        <v>62</v>
      </c>
      <c r="CJ34" s="13" t="s">
        <v>8</v>
      </c>
      <c r="CK34" s="13" t="s">
        <v>63</v>
      </c>
    </row>
    <row r="35" spans="1:89" ht="18.75" customHeight="1">
      <c r="A35" s="79" t="s">
        <v>95</v>
      </c>
      <c r="B35" s="80"/>
      <c r="C35" s="81"/>
      <c r="D35" s="8" t="s">
        <v>34</v>
      </c>
      <c r="E35" s="7">
        <v>2020</v>
      </c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52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52"/>
      <c r="AG35" s="52"/>
      <c r="AH35" s="52"/>
      <c r="AI35" s="52"/>
      <c r="AJ35" s="7">
        <f>SUM($F35:$AI35)</f>
        <v>0</v>
      </c>
      <c r="AK35" s="7">
        <v>349</v>
      </c>
      <c r="AL35" s="18">
        <f t="shared" si="5"/>
        <v>0</v>
      </c>
      <c r="AM35" s="19"/>
      <c r="AN35" s="82" t="s">
        <v>78</v>
      </c>
      <c r="AO35" s="83"/>
      <c r="AP35" s="84"/>
      <c r="AQ35" s="49" t="s">
        <v>52</v>
      </c>
      <c r="AR35" s="42">
        <v>1911</v>
      </c>
      <c r="AS35" s="76"/>
      <c r="AT35" s="77"/>
      <c r="AU35" s="77"/>
      <c r="AV35" s="77"/>
      <c r="AW35" s="77"/>
      <c r="AX35" s="77"/>
      <c r="AY35" s="77"/>
      <c r="AZ35" s="77"/>
      <c r="BA35" s="77"/>
      <c r="BB35" s="77"/>
      <c r="BC35" s="78"/>
      <c r="BD35" s="76"/>
      <c r="BE35" s="77"/>
      <c r="BF35" s="77"/>
      <c r="BG35" s="77"/>
      <c r="BH35" s="77"/>
      <c r="BI35" s="77"/>
      <c r="BJ35" s="77"/>
      <c r="BK35" s="77"/>
      <c r="BL35" s="77"/>
      <c r="BM35" s="78"/>
      <c r="BN35" s="76"/>
      <c r="BO35" s="77"/>
      <c r="BP35" s="77"/>
      <c r="BQ35" s="77"/>
      <c r="BR35" s="77"/>
      <c r="BS35" s="77"/>
      <c r="BT35" s="77"/>
      <c r="BU35" s="77"/>
      <c r="BV35" s="77"/>
      <c r="BW35" s="78"/>
      <c r="BX35" s="76"/>
      <c r="BY35" s="77"/>
      <c r="BZ35" s="77"/>
      <c r="CA35" s="77"/>
      <c r="CB35" s="77"/>
      <c r="CC35" s="77"/>
      <c r="CD35" s="77"/>
      <c r="CE35" s="77"/>
      <c r="CF35" s="77"/>
      <c r="CG35" s="77"/>
      <c r="CH35" s="78"/>
      <c r="CI35" s="42">
        <f>SUM(AS35:CH35)</f>
        <v>0</v>
      </c>
      <c r="CJ35" s="42">
        <v>79</v>
      </c>
      <c r="CK35" s="42">
        <f>SUM($CI35*$CJ35)</f>
        <v>0</v>
      </c>
    </row>
    <row r="36" spans="1:89" ht="18.75" customHeight="1">
      <c r="A36" s="82" t="s">
        <v>96</v>
      </c>
      <c r="B36" s="83"/>
      <c r="C36" s="84"/>
      <c r="D36" s="41" t="s">
        <v>34</v>
      </c>
      <c r="E36" s="45">
        <v>4006</v>
      </c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45">
        <f>SUM($F36:$AI36)</f>
        <v>0</v>
      </c>
      <c r="AK36" s="45">
        <v>249</v>
      </c>
      <c r="AL36" s="46">
        <f t="shared" si="5"/>
        <v>0</v>
      </c>
      <c r="AM36" s="19"/>
      <c r="AN36" s="79" t="s">
        <v>83</v>
      </c>
      <c r="AO36" s="80"/>
      <c r="AP36" s="81"/>
      <c r="AQ36" s="8" t="s">
        <v>52</v>
      </c>
      <c r="AR36" s="7">
        <v>1909</v>
      </c>
      <c r="AS36" s="54"/>
      <c r="AT36" s="55"/>
      <c r="AU36" s="55"/>
      <c r="AV36" s="55"/>
      <c r="AW36" s="55"/>
      <c r="AX36" s="55"/>
      <c r="AY36" s="55"/>
      <c r="AZ36" s="55"/>
      <c r="BA36" s="55"/>
      <c r="BB36" s="55"/>
      <c r="BC36" s="56"/>
      <c r="BD36" s="54"/>
      <c r="BE36" s="55"/>
      <c r="BF36" s="55"/>
      <c r="BG36" s="55"/>
      <c r="BH36" s="55"/>
      <c r="BI36" s="55"/>
      <c r="BJ36" s="55"/>
      <c r="BK36" s="55"/>
      <c r="BL36" s="55"/>
      <c r="BM36" s="56"/>
      <c r="BN36" s="54"/>
      <c r="BO36" s="55"/>
      <c r="BP36" s="55"/>
      <c r="BQ36" s="55"/>
      <c r="BR36" s="55"/>
      <c r="BS36" s="55"/>
      <c r="BT36" s="55"/>
      <c r="BU36" s="55"/>
      <c r="BV36" s="55"/>
      <c r="BW36" s="56"/>
      <c r="BX36" s="54"/>
      <c r="BY36" s="55"/>
      <c r="BZ36" s="55"/>
      <c r="CA36" s="55"/>
      <c r="CB36" s="55"/>
      <c r="CC36" s="55"/>
      <c r="CD36" s="55"/>
      <c r="CE36" s="55"/>
      <c r="CF36" s="55"/>
      <c r="CG36" s="55"/>
      <c r="CH36" s="56"/>
      <c r="CI36" s="7">
        <f>SUM(AS36:CH36)</f>
        <v>0</v>
      </c>
      <c r="CJ36" s="7">
        <v>89</v>
      </c>
      <c r="CK36" s="7">
        <f>SUM($CI36*$CJ36)</f>
        <v>0</v>
      </c>
    </row>
    <row r="37" spans="1:89" ht="18.75" customHeight="1">
      <c r="A37" s="79" t="s">
        <v>40</v>
      </c>
      <c r="B37" s="80"/>
      <c r="C37" s="81"/>
      <c r="D37" s="8" t="s">
        <v>34</v>
      </c>
      <c r="E37" s="7">
        <v>5002</v>
      </c>
      <c r="F37" s="64" t="s">
        <v>13</v>
      </c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9"/>
      <c r="AJ37" s="3"/>
      <c r="AK37" s="7">
        <v>89</v>
      </c>
      <c r="AL37" s="18">
        <f t="shared" si="5"/>
        <v>0</v>
      </c>
      <c r="AM37" s="19"/>
      <c r="AN37" s="82" t="s">
        <v>84</v>
      </c>
      <c r="AO37" s="83"/>
      <c r="AP37" s="84"/>
      <c r="AQ37" s="41" t="s">
        <v>52</v>
      </c>
      <c r="AR37" s="45">
        <v>1910</v>
      </c>
      <c r="AS37" s="76"/>
      <c r="AT37" s="77"/>
      <c r="AU37" s="77"/>
      <c r="AV37" s="77"/>
      <c r="AW37" s="77"/>
      <c r="AX37" s="77"/>
      <c r="AY37" s="77"/>
      <c r="AZ37" s="77"/>
      <c r="BA37" s="77"/>
      <c r="BB37" s="77"/>
      <c r="BC37" s="78"/>
      <c r="BD37" s="76"/>
      <c r="BE37" s="77"/>
      <c r="BF37" s="77"/>
      <c r="BG37" s="77"/>
      <c r="BH37" s="77"/>
      <c r="BI37" s="77"/>
      <c r="BJ37" s="77"/>
      <c r="BK37" s="77"/>
      <c r="BL37" s="77"/>
      <c r="BM37" s="78"/>
      <c r="BN37" s="76"/>
      <c r="BO37" s="77"/>
      <c r="BP37" s="77"/>
      <c r="BQ37" s="77"/>
      <c r="BR37" s="77"/>
      <c r="BS37" s="77"/>
      <c r="BT37" s="77"/>
      <c r="BU37" s="77"/>
      <c r="BV37" s="77"/>
      <c r="BW37" s="78"/>
      <c r="BX37" s="76"/>
      <c r="BY37" s="77"/>
      <c r="BZ37" s="77"/>
      <c r="CA37" s="77"/>
      <c r="CB37" s="77"/>
      <c r="CC37" s="77"/>
      <c r="CD37" s="77"/>
      <c r="CE37" s="77"/>
      <c r="CF37" s="77"/>
      <c r="CG37" s="77"/>
      <c r="CH37" s="78"/>
      <c r="CI37" s="45">
        <f>SUM(AS37:CH37)</f>
        <v>0</v>
      </c>
      <c r="CJ37" s="45">
        <v>119</v>
      </c>
      <c r="CK37" s="45">
        <f>SUM($CI37*$CJ37)</f>
        <v>0</v>
      </c>
    </row>
    <row r="38" spans="1:89" ht="18.75" customHeight="1" thickBot="1">
      <c r="A38" s="5"/>
      <c r="B38" s="5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5"/>
      <c r="Q38" s="5"/>
      <c r="R38" s="5"/>
      <c r="S38" s="5"/>
      <c r="T38" s="5"/>
      <c r="U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  <c r="AI38" s="5"/>
      <c r="AJ38" s="5"/>
      <c r="AK38" s="5"/>
      <c r="AL38" s="5"/>
      <c r="AM38" s="6"/>
      <c r="AN38" s="37"/>
      <c r="AO38" s="37"/>
      <c r="AP38" s="37"/>
      <c r="AQ38" s="38"/>
      <c r="AR38" s="6"/>
      <c r="AS38" s="38"/>
      <c r="AT38" s="38"/>
      <c r="AU38" s="38"/>
      <c r="AV38" s="38"/>
      <c r="AW38" s="38"/>
      <c r="AX38" s="38"/>
      <c r="AY38" s="38"/>
      <c r="AZ38" s="38"/>
      <c r="BA38" s="38"/>
      <c r="BB38" s="38"/>
      <c r="BC38" s="38"/>
      <c r="BD38" s="38"/>
      <c r="BE38" s="38"/>
      <c r="BF38" s="38"/>
      <c r="BG38" s="38"/>
      <c r="BH38" s="38"/>
      <c r="BI38" s="38"/>
      <c r="BJ38" s="38"/>
      <c r="BK38" s="38"/>
      <c r="BL38" s="38"/>
      <c r="BM38" s="38"/>
      <c r="BN38" s="38"/>
      <c r="BO38" s="38"/>
      <c r="BP38" s="38"/>
      <c r="BQ38" s="38"/>
      <c r="BR38" s="38"/>
      <c r="BS38" s="38"/>
      <c r="BT38" s="38"/>
      <c r="BU38" s="38"/>
      <c r="BV38" s="38"/>
      <c r="BW38" s="38"/>
      <c r="BX38" s="38"/>
      <c r="BY38" s="38"/>
      <c r="BZ38" s="38"/>
      <c r="CA38" s="38"/>
      <c r="CB38" s="38"/>
      <c r="CC38" s="38"/>
      <c r="CD38" s="38"/>
      <c r="CE38" s="38"/>
      <c r="CF38" s="38"/>
      <c r="CG38" s="38"/>
      <c r="CH38" s="38"/>
      <c r="CI38" s="6"/>
      <c r="CJ38" s="6"/>
      <c r="CK38" s="6"/>
    </row>
    <row r="39" spans="1:89" ht="18.75" customHeight="1" thickBot="1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5"/>
      <c r="Q39" s="5"/>
      <c r="R39" s="5"/>
      <c r="S39" s="5"/>
      <c r="T39" s="5"/>
      <c r="U39" s="5"/>
      <c r="V39" s="5"/>
      <c r="W39" s="5"/>
      <c r="X39" s="5"/>
      <c r="Y39" s="5"/>
      <c r="Z39" s="5"/>
      <c r="AA39" s="5"/>
      <c r="AB39" s="5"/>
      <c r="AC39" s="5"/>
      <c r="AD39" s="5"/>
      <c r="AE39" s="5"/>
      <c r="AF39" s="5"/>
      <c r="AG39" s="5"/>
      <c r="AH39" s="5"/>
      <c r="AI39" s="5"/>
      <c r="AJ39" s="5"/>
      <c r="AK39" s="5"/>
      <c r="AL39" s="5"/>
      <c r="AM39" s="6"/>
      <c r="AN39" s="87" t="s">
        <v>98</v>
      </c>
      <c r="AO39" s="87"/>
      <c r="AP39" s="39"/>
      <c r="AQ39" s="38"/>
      <c r="AR39" s="6"/>
      <c r="AS39" s="38"/>
      <c r="AT39" s="38"/>
      <c r="AU39" s="38"/>
      <c r="AV39" s="38"/>
      <c r="AW39" s="38"/>
      <c r="AX39" s="38"/>
      <c r="AY39" s="38"/>
      <c r="AZ39" s="38"/>
      <c r="BA39" s="38"/>
      <c r="BB39" s="38"/>
      <c r="BC39" s="38"/>
      <c r="BD39" s="38"/>
      <c r="BE39" s="38"/>
      <c r="BF39" s="38"/>
      <c r="BG39" s="38"/>
      <c r="BH39" s="38"/>
      <c r="BI39" s="38"/>
      <c r="BJ39" s="38"/>
      <c r="BK39" s="38"/>
      <c r="BL39" s="38"/>
      <c r="BM39" s="38"/>
      <c r="BN39" s="38"/>
      <c r="BO39" s="38"/>
      <c r="BP39" s="38"/>
      <c r="BQ39" s="38"/>
      <c r="BR39" s="38"/>
      <c r="BS39" s="38"/>
      <c r="BT39" s="38"/>
      <c r="BU39" s="38"/>
      <c r="BV39" s="38"/>
      <c r="BW39" s="38"/>
      <c r="BX39" s="38"/>
      <c r="BY39" s="38"/>
      <c r="BZ39" s="38"/>
      <c r="CA39" s="38"/>
      <c r="CB39" s="38"/>
      <c r="CC39" s="38"/>
      <c r="CD39" s="38"/>
      <c r="CE39" s="38"/>
      <c r="CF39" s="38"/>
      <c r="CG39" s="38"/>
      <c r="CH39" s="38"/>
      <c r="CI39" s="85" t="s">
        <v>56</v>
      </c>
      <c r="CJ39" s="86"/>
      <c r="CK39" s="40">
        <f>SUM(AL4:AL25,AL28:AL29,AL32:AL37,CK4:CK6,CK9:CK12,CK15:CK21,CK25:CK32,CK35:CK37)</f>
        <v>0</v>
      </c>
    </row>
    <row r="40" spans="1:89" ht="18.75" customHeight="1">
      <c r="A40" s="5"/>
      <c r="B40" s="5"/>
      <c r="C40" s="5"/>
      <c r="D40" s="5"/>
      <c r="E40" s="73" t="s">
        <v>64</v>
      </c>
      <c r="F40" s="73"/>
      <c r="G40" s="73"/>
      <c r="H40" s="73"/>
      <c r="I40" s="73"/>
      <c r="J40" s="73"/>
      <c r="K40" s="73"/>
      <c r="L40" s="73"/>
      <c r="M40" s="73"/>
      <c r="N40" s="73"/>
      <c r="O40" s="73"/>
      <c r="P40" s="73"/>
      <c r="Q40" s="73"/>
      <c r="R40" s="73"/>
      <c r="S40" s="73"/>
      <c r="T40" s="73"/>
      <c r="U40" s="73"/>
      <c r="V40" s="73"/>
      <c r="W40" s="73"/>
      <c r="X40" s="73"/>
      <c r="Y40" s="73"/>
      <c r="Z40" s="73"/>
      <c r="AA40" s="73"/>
      <c r="AB40" s="73"/>
      <c r="AC40" s="73"/>
      <c r="AD40" s="73"/>
      <c r="AE40" s="73"/>
      <c r="AF40" s="73"/>
      <c r="AG40" s="73"/>
      <c r="AH40" s="73"/>
      <c r="AI40" s="73"/>
      <c r="AJ40" s="50"/>
      <c r="AK40" s="5" t="s">
        <v>60</v>
      </c>
      <c r="AL40" s="5"/>
      <c r="AM40" s="6"/>
      <c r="AN40" s="37"/>
      <c r="AO40" s="37"/>
      <c r="AP40" s="37"/>
      <c r="AQ40" s="38"/>
      <c r="AR40" s="6"/>
      <c r="AS40" s="38"/>
      <c r="AT40" s="38"/>
      <c r="AU40" s="38"/>
      <c r="AV40" s="38"/>
      <c r="AW40" s="38"/>
      <c r="AX40" s="38"/>
      <c r="AY40" s="38"/>
      <c r="AZ40" s="38"/>
      <c r="BA40" s="38"/>
      <c r="BB40" s="38"/>
      <c r="BC40" s="38"/>
      <c r="BD40" s="38"/>
      <c r="BE40" s="38"/>
      <c r="BF40" s="38"/>
      <c r="BG40" s="38"/>
      <c r="BH40" s="38"/>
      <c r="BI40" s="38"/>
      <c r="BJ40" s="38"/>
      <c r="BK40" s="38"/>
      <c r="BL40" s="38"/>
      <c r="BM40" s="38"/>
      <c r="BN40" s="38"/>
      <c r="BO40" s="38"/>
      <c r="BP40" s="38"/>
      <c r="BQ40" s="38"/>
      <c r="BR40" s="38"/>
      <c r="BS40" s="38"/>
      <c r="BT40" s="38"/>
      <c r="BU40" s="38"/>
      <c r="BV40" s="38"/>
      <c r="BW40" s="38"/>
      <c r="BX40" s="38"/>
      <c r="BY40" s="38"/>
      <c r="BZ40" s="38"/>
      <c r="CA40" s="38"/>
      <c r="CB40" s="38"/>
      <c r="CC40" s="38"/>
      <c r="CD40" s="38"/>
      <c r="CE40" s="38"/>
      <c r="CF40" s="38"/>
      <c r="CG40" s="38"/>
      <c r="CH40" s="38"/>
      <c r="CI40" s="6"/>
      <c r="CJ40" s="6"/>
      <c r="CK40" s="6"/>
    </row>
    <row r="41" spans="1:89" ht="18.75" customHeight="1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"/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6"/>
      <c r="AN41" s="74" t="s">
        <v>65</v>
      </c>
      <c r="AO41" s="74"/>
      <c r="AP41" s="74"/>
      <c r="AQ41" s="57"/>
      <c r="AR41" s="57"/>
      <c r="AS41" s="57"/>
      <c r="AT41" s="57"/>
      <c r="AU41" s="57"/>
      <c r="AV41" s="57"/>
      <c r="AW41" s="57"/>
      <c r="AX41" s="57"/>
      <c r="AY41" s="57"/>
      <c r="AZ41" s="57"/>
      <c r="BA41" s="57"/>
      <c r="BB41" s="57"/>
      <c r="BC41" s="57"/>
      <c r="BD41" s="57"/>
      <c r="BE41" s="57"/>
      <c r="BF41" s="57"/>
      <c r="BG41" s="57"/>
      <c r="BH41" s="57"/>
      <c r="BI41" s="57"/>
      <c r="BJ41" s="38"/>
      <c r="BK41" s="38"/>
      <c r="BL41" s="38"/>
      <c r="BM41" s="38"/>
      <c r="BN41" s="38"/>
      <c r="BO41" s="38"/>
      <c r="BP41" s="38"/>
      <c r="BQ41" s="38"/>
      <c r="BR41" s="38"/>
      <c r="BS41" s="38"/>
      <c r="BT41" s="38"/>
      <c r="BU41" s="38"/>
      <c r="BV41" s="38"/>
      <c r="BW41" s="38"/>
      <c r="BX41" s="38"/>
      <c r="BY41" s="38"/>
      <c r="BZ41" s="38"/>
      <c r="CA41" s="38"/>
      <c r="CB41" s="38"/>
      <c r="CC41" s="38"/>
      <c r="CD41" s="38"/>
      <c r="CE41" s="38"/>
      <c r="CF41" s="38"/>
      <c r="CG41" s="38"/>
      <c r="CH41" s="38"/>
      <c r="CI41" s="6"/>
      <c r="CJ41" s="6"/>
      <c r="CK41" s="6"/>
    </row>
    <row r="42" spans="1:89" ht="18.75" customHeight="1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  <c r="Y42" s="5"/>
      <c r="Z42" s="5"/>
      <c r="AA42" s="5"/>
      <c r="AB42" s="5"/>
      <c r="AC42" s="5"/>
      <c r="AD42" s="5"/>
      <c r="AE42" s="5"/>
      <c r="AF42" s="5"/>
      <c r="AG42" s="5"/>
      <c r="AH42" s="5"/>
      <c r="AI42" s="5"/>
      <c r="AJ42" s="5"/>
      <c r="AK42" s="5"/>
      <c r="AL42" s="5"/>
      <c r="AM42" s="6"/>
      <c r="AN42" s="37"/>
      <c r="AO42" s="37"/>
      <c r="AP42" s="37"/>
      <c r="AQ42" s="38"/>
      <c r="AR42" s="6"/>
      <c r="AS42" s="38"/>
      <c r="AT42" s="38"/>
      <c r="AU42" s="38"/>
      <c r="AV42" s="38"/>
      <c r="AW42" s="38"/>
      <c r="AX42" s="38"/>
      <c r="AY42" s="38"/>
      <c r="AZ42" s="38"/>
      <c r="BA42" s="38"/>
      <c r="BB42" s="38"/>
      <c r="BC42" s="38"/>
      <c r="BD42" s="38"/>
      <c r="BE42" s="38"/>
      <c r="BF42" s="38"/>
      <c r="BG42" s="38"/>
      <c r="BH42" s="38"/>
      <c r="BI42" s="38"/>
      <c r="BJ42" s="38"/>
      <c r="BK42" s="38"/>
      <c r="BL42" s="38"/>
      <c r="BM42" s="38"/>
      <c r="BN42" s="38"/>
      <c r="BO42" s="38"/>
      <c r="BP42" s="38"/>
      <c r="BQ42" s="38"/>
      <c r="BR42" s="38"/>
      <c r="BS42" s="38"/>
      <c r="BT42" s="38"/>
      <c r="BU42" s="38"/>
      <c r="BV42" s="38"/>
      <c r="BW42" s="38"/>
      <c r="BX42" s="38"/>
      <c r="BY42" s="38"/>
      <c r="BZ42" s="38"/>
      <c r="CA42" s="38"/>
      <c r="CB42" s="38"/>
      <c r="CC42" s="38"/>
      <c r="CD42" s="38"/>
      <c r="CE42" s="38"/>
      <c r="CF42" s="38"/>
      <c r="CG42" s="38"/>
      <c r="CH42" s="38"/>
      <c r="CI42" s="6"/>
      <c r="CJ42" s="6"/>
      <c r="CK42" s="6"/>
    </row>
    <row r="43" spans="1:89" ht="18.75" customHeight="1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5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6"/>
      <c r="AN43" s="74" t="s">
        <v>66</v>
      </c>
      <c r="AO43" s="74"/>
      <c r="AP43" s="74"/>
      <c r="AQ43" s="57"/>
      <c r="AR43" s="57"/>
      <c r="AS43" s="57"/>
      <c r="AT43" s="57"/>
      <c r="AU43" s="57"/>
      <c r="AV43" s="57"/>
      <c r="AW43" s="57"/>
      <c r="AX43" s="57"/>
      <c r="AY43" s="57"/>
      <c r="AZ43" s="57"/>
      <c r="BA43" s="57"/>
      <c r="BB43" s="57"/>
      <c r="BC43" s="57"/>
      <c r="BD43" s="57"/>
      <c r="BE43" s="57"/>
      <c r="BF43" s="57"/>
      <c r="BG43" s="57"/>
      <c r="BH43" s="57"/>
      <c r="BI43" s="57"/>
      <c r="BJ43" s="57"/>
      <c r="BK43" s="57"/>
      <c r="BL43" s="57"/>
      <c r="BM43" s="57"/>
      <c r="BN43" s="57"/>
      <c r="BO43" s="57"/>
      <c r="BP43" s="57"/>
      <c r="BQ43" s="57"/>
      <c r="BR43" s="57"/>
      <c r="BS43" s="57"/>
      <c r="BT43" s="57"/>
      <c r="BU43" s="57"/>
      <c r="BV43" s="57"/>
      <c r="BW43" s="57"/>
      <c r="BX43" s="57"/>
      <c r="BY43" s="57"/>
      <c r="BZ43" s="57"/>
      <c r="CA43" s="57"/>
      <c r="CB43" s="57"/>
      <c r="CC43" s="57"/>
      <c r="CD43" s="57"/>
      <c r="CE43" s="57"/>
      <c r="CF43" s="57"/>
      <c r="CG43" s="57"/>
      <c r="CH43" s="57"/>
      <c r="CI43" s="57"/>
      <c r="CJ43" s="6"/>
      <c r="CK43" s="6"/>
    </row>
    <row r="44" spans="1:89" ht="18.75" customHeight="1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5"/>
      <c r="Q44" s="5"/>
      <c r="R44" s="5"/>
      <c r="S44" s="5"/>
      <c r="T44" s="5"/>
      <c r="U44" s="5"/>
      <c r="V44" s="5"/>
      <c r="W44" s="5"/>
      <c r="X44" s="5"/>
      <c r="Y44" s="5"/>
      <c r="Z44" s="5"/>
      <c r="AA44" s="5"/>
      <c r="AB44" s="5"/>
      <c r="AC44" s="5"/>
      <c r="AD44" s="5"/>
      <c r="AE44" s="5"/>
      <c r="AF44" s="5"/>
      <c r="AG44" s="5"/>
      <c r="AH44" s="5"/>
      <c r="AI44" s="5"/>
      <c r="AJ44" s="5"/>
      <c r="AK44" s="5"/>
      <c r="AL44" s="5"/>
      <c r="AM44" s="6"/>
      <c r="AN44" s="37"/>
      <c r="AO44" s="37"/>
      <c r="AP44" s="37"/>
      <c r="AQ44" s="38"/>
      <c r="AR44" s="6"/>
      <c r="AS44" s="38"/>
      <c r="AT44" s="38"/>
      <c r="AU44" s="38"/>
      <c r="AV44" s="38"/>
      <c r="AW44" s="38"/>
      <c r="AX44" s="38"/>
      <c r="AY44" s="38"/>
      <c r="AZ44" s="38"/>
      <c r="BA44" s="38"/>
      <c r="BB44" s="38"/>
      <c r="BC44" s="38"/>
      <c r="BD44" s="38"/>
      <c r="BE44" s="38"/>
      <c r="BF44" s="38"/>
      <c r="BG44" s="38"/>
      <c r="BH44" s="38"/>
      <c r="BI44" s="38"/>
      <c r="BJ44" s="38"/>
      <c r="BK44" s="38"/>
      <c r="BL44" s="38"/>
      <c r="BM44" s="38"/>
      <c r="BN44" s="38"/>
      <c r="BO44" s="38"/>
      <c r="BP44" s="38"/>
      <c r="BQ44" s="38"/>
      <c r="BR44" s="38"/>
      <c r="BS44" s="38"/>
      <c r="BT44" s="38"/>
      <c r="BU44" s="38"/>
      <c r="BV44" s="38"/>
      <c r="BW44" s="38"/>
      <c r="BX44" s="38"/>
      <c r="BY44" s="38"/>
      <c r="BZ44" s="38"/>
      <c r="CA44" s="38"/>
      <c r="CB44" s="38"/>
      <c r="CC44" s="38"/>
      <c r="CD44" s="38"/>
      <c r="CE44" s="38"/>
      <c r="CF44" s="38"/>
      <c r="CG44" s="38"/>
      <c r="CH44" s="38"/>
      <c r="CI44" s="6"/>
      <c r="CJ44" s="6"/>
      <c r="CK44" s="6"/>
    </row>
    <row r="45" spans="1:89" ht="18.75" customHeight="1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5"/>
      <c r="P45" s="5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6"/>
      <c r="AN45" s="61" t="s">
        <v>67</v>
      </c>
      <c r="AO45" s="61"/>
      <c r="AP45" s="61"/>
      <c r="AQ45" s="57"/>
      <c r="AR45" s="57"/>
      <c r="AS45" s="57"/>
      <c r="AT45" s="57"/>
      <c r="AU45" s="57"/>
      <c r="AV45" s="57"/>
      <c r="AW45" s="57"/>
      <c r="AX45" s="57"/>
      <c r="AY45" s="57"/>
      <c r="AZ45" s="57"/>
      <c r="BA45" s="57"/>
      <c r="BB45" s="57"/>
      <c r="BC45" s="57"/>
      <c r="BD45" s="57"/>
      <c r="BE45" s="57"/>
      <c r="BF45" s="57"/>
      <c r="BG45" s="57"/>
      <c r="BH45" s="57"/>
      <c r="BI45" s="57"/>
      <c r="BJ45" s="57"/>
      <c r="BK45" s="57"/>
      <c r="BL45" s="57"/>
      <c r="BM45" s="57"/>
      <c r="BN45" s="57"/>
      <c r="BO45" s="57"/>
      <c r="BP45" s="57"/>
      <c r="BQ45" s="57"/>
      <c r="BR45" s="57"/>
      <c r="BS45" s="57"/>
      <c r="BT45" s="57"/>
      <c r="BU45" s="57"/>
      <c r="BV45" s="57"/>
      <c r="BW45" s="57"/>
      <c r="BX45" s="57"/>
      <c r="BY45" s="57"/>
      <c r="BZ45" s="57"/>
      <c r="CA45" s="57"/>
      <c r="CB45" s="57"/>
      <c r="CC45" s="57"/>
      <c r="CD45" s="57"/>
      <c r="CE45" s="57"/>
      <c r="CF45" s="57"/>
      <c r="CG45" s="57"/>
      <c r="CH45" s="57"/>
      <c r="CI45" s="57"/>
      <c r="CJ45" s="5"/>
      <c r="CK45" s="5"/>
    </row>
    <row r="46" spans="1:89" ht="18.75" customHeight="1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6"/>
      <c r="AN46" s="5"/>
      <c r="AO46" s="5"/>
      <c r="AP46" s="5"/>
      <c r="AQ46" s="5"/>
      <c r="AR46" s="5"/>
      <c r="AS46" s="5"/>
      <c r="AT46" s="5"/>
      <c r="AU46" s="5"/>
      <c r="AV46" s="5"/>
      <c r="AW46" s="5"/>
      <c r="AX46" s="5"/>
      <c r="AY46" s="5"/>
      <c r="AZ46" s="5"/>
      <c r="BA46" s="5"/>
      <c r="BB46" s="5"/>
      <c r="BC46" s="5"/>
      <c r="BD46" s="5"/>
      <c r="BE46" s="5"/>
      <c r="BF46" s="5"/>
      <c r="BG46" s="5"/>
      <c r="BH46" s="5"/>
      <c r="BI46" s="5"/>
      <c r="BJ46" s="5"/>
      <c r="BK46" s="5"/>
      <c r="BL46" s="5"/>
      <c r="BM46" s="5"/>
      <c r="BN46" s="5"/>
      <c r="BO46" s="5"/>
      <c r="BP46" s="5"/>
      <c r="BQ46" s="5"/>
      <c r="BR46" s="5"/>
      <c r="BS46" s="5"/>
      <c r="BT46" s="5"/>
      <c r="BU46" s="5"/>
      <c r="BV46" s="5"/>
      <c r="BW46" s="5"/>
      <c r="BX46" s="5"/>
      <c r="BY46" s="5"/>
      <c r="BZ46" s="5"/>
      <c r="CA46" s="5"/>
      <c r="CB46" s="5"/>
      <c r="CC46" s="5"/>
      <c r="CD46" s="5"/>
      <c r="CE46" s="5"/>
      <c r="CF46" s="5"/>
      <c r="CG46" s="5"/>
      <c r="CH46" s="5"/>
      <c r="CI46" s="5"/>
      <c r="CJ46" s="5"/>
      <c r="CK46" s="5"/>
    </row>
    <row r="47" spans="1:89" ht="18.75" customHeight="1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5"/>
      <c r="P47" s="5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6"/>
      <c r="AN47" s="61" t="s">
        <v>57</v>
      </c>
      <c r="AO47" s="61"/>
      <c r="AP47" s="57"/>
      <c r="AQ47" s="57"/>
      <c r="AR47" s="57"/>
      <c r="AS47" s="2"/>
      <c r="AT47" s="5"/>
      <c r="AU47" s="61" t="s">
        <v>58</v>
      </c>
      <c r="AV47" s="61"/>
      <c r="AW47" s="61"/>
      <c r="AX47" s="61"/>
      <c r="AY47" s="61"/>
      <c r="AZ47" s="61"/>
      <c r="BA47" s="61"/>
      <c r="BB47" s="61"/>
      <c r="BC47" s="61"/>
      <c r="BD47" s="61"/>
      <c r="BE47" s="61"/>
      <c r="BF47" s="61"/>
      <c r="BG47" s="61"/>
      <c r="BH47" s="61"/>
      <c r="BI47" s="61"/>
      <c r="BJ47" s="61"/>
      <c r="BK47" s="61"/>
      <c r="BL47" s="57"/>
      <c r="BM47" s="57"/>
      <c r="BN47" s="57"/>
      <c r="BO47" s="57"/>
      <c r="BP47" s="57"/>
      <c r="BQ47" s="57"/>
      <c r="BR47" s="57"/>
      <c r="BS47" s="57"/>
      <c r="BT47" s="57"/>
      <c r="BU47" s="57"/>
      <c r="BV47" s="57"/>
      <c r="BW47" s="57"/>
      <c r="BX47" s="57"/>
      <c r="BY47" s="57"/>
      <c r="BZ47" s="57"/>
      <c r="CA47" s="57"/>
      <c r="CB47" s="57"/>
      <c r="CC47" s="57"/>
      <c r="CD47" s="57"/>
      <c r="CE47" s="57"/>
      <c r="CF47" s="57"/>
      <c r="CG47" s="57"/>
      <c r="CH47" s="57"/>
      <c r="CI47" s="57"/>
      <c r="CJ47" s="5"/>
      <c r="CK47" s="5"/>
    </row>
    <row r="48" spans="1:89" ht="18.75" customHeight="1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6"/>
      <c r="AN48" s="5"/>
      <c r="AO48" s="5"/>
      <c r="AP48" s="5"/>
      <c r="AQ48" s="5"/>
      <c r="AR48" s="5"/>
      <c r="AS48" s="5"/>
      <c r="AT48" s="5"/>
      <c r="AU48" s="5"/>
      <c r="AV48" s="5"/>
      <c r="AW48" s="5"/>
      <c r="AX48" s="5"/>
      <c r="AY48" s="5"/>
      <c r="AZ48" s="5"/>
      <c r="BA48" s="5"/>
      <c r="BB48" s="5"/>
      <c r="BC48" s="5"/>
      <c r="BD48" s="5"/>
      <c r="BE48" s="5"/>
      <c r="BF48" s="5"/>
      <c r="BG48" s="5"/>
      <c r="BH48" s="5"/>
      <c r="BI48" s="5"/>
      <c r="BJ48" s="5"/>
      <c r="BK48" s="5"/>
      <c r="BL48" s="5"/>
      <c r="BM48" s="5"/>
      <c r="BN48" s="5"/>
      <c r="BO48" s="5"/>
      <c r="BP48" s="5"/>
      <c r="BQ48" s="5"/>
      <c r="BR48" s="5"/>
      <c r="BS48" s="5"/>
      <c r="BT48" s="5"/>
      <c r="BU48" s="5"/>
      <c r="BV48" s="5"/>
      <c r="BW48" s="5"/>
      <c r="BX48" s="5"/>
      <c r="BY48" s="5"/>
      <c r="BZ48" s="5"/>
      <c r="CA48" s="5"/>
      <c r="CB48" s="5"/>
      <c r="CC48" s="5"/>
      <c r="CD48" s="5"/>
      <c r="CE48" s="5"/>
      <c r="CF48" s="5"/>
      <c r="CG48" s="5"/>
      <c r="CH48" s="5"/>
      <c r="CI48" s="5"/>
      <c r="CJ48" s="5"/>
      <c r="CK48" s="5"/>
    </row>
    <row r="49" spans="1:89" ht="18.75" customHeight="1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  <c r="N49" s="5"/>
      <c r="O49" s="5"/>
      <c r="P49" s="5"/>
      <c r="Q49" s="5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5"/>
      <c r="AF49" s="5"/>
      <c r="AG49" s="5"/>
      <c r="AH49" s="5"/>
      <c r="AI49" s="5"/>
      <c r="AJ49" s="5"/>
      <c r="AK49" s="5"/>
      <c r="AL49" s="5"/>
      <c r="AM49" s="6"/>
      <c r="AN49" s="61" t="s">
        <v>59</v>
      </c>
      <c r="AO49" s="61"/>
      <c r="AP49" s="57"/>
      <c r="AQ49" s="57"/>
      <c r="AR49" s="57"/>
      <c r="AS49" s="57"/>
      <c r="AT49" s="57"/>
      <c r="AU49" s="57"/>
      <c r="AV49" s="57"/>
      <c r="AW49" s="57"/>
      <c r="AX49" s="57"/>
      <c r="AY49" s="57"/>
      <c r="AZ49" s="57"/>
      <c r="BA49" s="57"/>
      <c r="BB49" s="57"/>
      <c r="BC49" s="57"/>
      <c r="BD49" s="57"/>
      <c r="BE49" s="57"/>
      <c r="BF49" s="57"/>
      <c r="BG49" s="57"/>
      <c r="BH49" s="57"/>
      <c r="BI49" s="57"/>
      <c r="BJ49" s="57"/>
      <c r="BK49" s="57"/>
      <c r="BL49" s="57"/>
      <c r="BM49" s="57"/>
      <c r="BN49" s="57"/>
      <c r="BO49" s="57"/>
      <c r="BP49" s="57"/>
      <c r="BQ49" s="57"/>
      <c r="BR49" s="57"/>
      <c r="BS49" s="57"/>
      <c r="BT49" s="57"/>
      <c r="BU49" s="57"/>
      <c r="BV49" s="57"/>
      <c r="BW49" s="57"/>
      <c r="BX49" s="57"/>
      <c r="BY49" s="57"/>
      <c r="BZ49" s="57"/>
      <c r="CA49" s="57"/>
      <c r="CB49" s="57"/>
      <c r="CC49" s="57"/>
      <c r="CD49" s="57"/>
      <c r="CE49" s="57"/>
      <c r="CF49" s="57"/>
      <c r="CG49" s="57"/>
      <c r="CH49" s="57"/>
      <c r="CI49" s="57"/>
      <c r="CJ49" s="5"/>
      <c r="CK49" s="5"/>
    </row>
  </sheetData>
  <sheetProtection password="CC23" sheet="1"/>
  <mergeCells count="422">
    <mergeCell ref="AS21:BC21"/>
    <mergeCell ref="BD19:BM19"/>
    <mergeCell ref="BD20:BM20"/>
    <mergeCell ref="AS15:BC15"/>
    <mergeCell ref="BD16:BM16"/>
    <mergeCell ref="BD15:BM15"/>
    <mergeCell ref="AS16:BC16"/>
    <mergeCell ref="AS17:BC17"/>
    <mergeCell ref="AS18:BC18"/>
    <mergeCell ref="AS19:BC19"/>
    <mergeCell ref="AS20:BC20"/>
    <mergeCell ref="BX19:CH19"/>
    <mergeCell ref="BX20:CH20"/>
    <mergeCell ref="BD21:BM21"/>
    <mergeCell ref="BN17:BW17"/>
    <mergeCell ref="BN18:BW18"/>
    <mergeCell ref="BN19:BW19"/>
    <mergeCell ref="BN20:BW20"/>
    <mergeCell ref="BN21:BW21"/>
    <mergeCell ref="BD17:BM17"/>
    <mergeCell ref="BD18:BM18"/>
    <mergeCell ref="BX15:CH15"/>
    <mergeCell ref="BN15:BW15"/>
    <mergeCell ref="BX14:CH14"/>
    <mergeCell ref="BN14:BW14"/>
    <mergeCell ref="BD14:BM14"/>
    <mergeCell ref="BX21:CH21"/>
    <mergeCell ref="BN16:BW16"/>
    <mergeCell ref="BX16:CH16"/>
    <mergeCell ref="BX17:CH17"/>
    <mergeCell ref="BX18:CH18"/>
    <mergeCell ref="BW22:CB22"/>
    <mergeCell ref="CC22:CH22"/>
    <mergeCell ref="CC24:CH24"/>
    <mergeCell ref="BW24:CB24"/>
    <mergeCell ref="BQ24:BV24"/>
    <mergeCell ref="BK24:BP24"/>
    <mergeCell ref="BK22:BP22"/>
    <mergeCell ref="BQ22:BV22"/>
    <mergeCell ref="AS25:AX25"/>
    <mergeCell ref="AY25:BD25"/>
    <mergeCell ref="BE25:BJ25"/>
    <mergeCell ref="BK25:BP25"/>
    <mergeCell ref="AN14:AQ14"/>
    <mergeCell ref="AN24:AQ24"/>
    <mergeCell ref="AS14:BC14"/>
    <mergeCell ref="AS22:AX22"/>
    <mergeCell ref="AY22:BD22"/>
    <mergeCell ref="BE22:BJ22"/>
    <mergeCell ref="AN34:AQ34"/>
    <mergeCell ref="AN15:AP15"/>
    <mergeCell ref="AN16:AP16"/>
    <mergeCell ref="AN17:AP17"/>
    <mergeCell ref="AN18:AP18"/>
    <mergeCell ref="AN19:AP19"/>
    <mergeCell ref="AN20:AP20"/>
    <mergeCell ref="AN21:AP21"/>
    <mergeCell ref="BQ25:BV25"/>
    <mergeCell ref="BW25:CB25"/>
    <mergeCell ref="CC25:CH25"/>
    <mergeCell ref="BQ26:BV26"/>
    <mergeCell ref="BW26:CB26"/>
    <mergeCell ref="CC26:CH26"/>
    <mergeCell ref="A30:D31"/>
    <mergeCell ref="BE24:BJ24"/>
    <mergeCell ref="AY24:BD24"/>
    <mergeCell ref="AS24:AX24"/>
    <mergeCell ref="AS26:AX26"/>
    <mergeCell ref="AY26:BD26"/>
    <mergeCell ref="BE26:BJ26"/>
    <mergeCell ref="AS27:AX27"/>
    <mergeCell ref="AY27:BD27"/>
    <mergeCell ref="AS28:AX28"/>
    <mergeCell ref="CC28:CH28"/>
    <mergeCell ref="BK26:BP26"/>
    <mergeCell ref="BE27:BJ27"/>
    <mergeCell ref="BK27:BP27"/>
    <mergeCell ref="BQ27:BV27"/>
    <mergeCell ref="BW27:CB27"/>
    <mergeCell ref="CC27:CH27"/>
    <mergeCell ref="BE29:BJ29"/>
    <mergeCell ref="BK29:BP29"/>
    <mergeCell ref="BQ29:BV29"/>
    <mergeCell ref="BW29:CB29"/>
    <mergeCell ref="AY28:BD28"/>
    <mergeCell ref="BE28:BJ28"/>
    <mergeCell ref="BK28:BP28"/>
    <mergeCell ref="BQ28:BV28"/>
    <mergeCell ref="BW28:CB28"/>
    <mergeCell ref="CC29:CH29"/>
    <mergeCell ref="AS30:AX30"/>
    <mergeCell ref="AY30:BD30"/>
    <mergeCell ref="BE30:BJ30"/>
    <mergeCell ref="BK30:BP30"/>
    <mergeCell ref="BQ30:BV30"/>
    <mergeCell ref="BW30:CB30"/>
    <mergeCell ref="CC30:CH30"/>
    <mergeCell ref="AS29:AX29"/>
    <mergeCell ref="AY29:BD29"/>
    <mergeCell ref="AS31:CH31"/>
    <mergeCell ref="AS32:CH32"/>
    <mergeCell ref="AN25:AP25"/>
    <mergeCell ref="AN26:AP26"/>
    <mergeCell ref="AN27:AP27"/>
    <mergeCell ref="AN28:AP28"/>
    <mergeCell ref="AN29:AP29"/>
    <mergeCell ref="AN30:AP30"/>
    <mergeCell ref="AN31:AP31"/>
    <mergeCell ref="AN32:AP32"/>
    <mergeCell ref="F23:J23"/>
    <mergeCell ref="K23:O23"/>
    <mergeCell ref="P23:T23"/>
    <mergeCell ref="U23:Y23"/>
    <mergeCell ref="Z23:AD23"/>
    <mergeCell ref="AE23:AI23"/>
    <mergeCell ref="A1:E2"/>
    <mergeCell ref="F37:AI37"/>
    <mergeCell ref="F24:AI24"/>
    <mergeCell ref="F25:AI25"/>
    <mergeCell ref="Z32:AD32"/>
    <mergeCell ref="Z33:AD33"/>
    <mergeCell ref="Z34:AD34"/>
    <mergeCell ref="Z35:AD35"/>
    <mergeCell ref="Z36:AD36"/>
    <mergeCell ref="AE32:AI32"/>
    <mergeCell ref="AE35:AI35"/>
    <mergeCell ref="AE36:AI36"/>
    <mergeCell ref="P36:T36"/>
    <mergeCell ref="U32:Y32"/>
    <mergeCell ref="U33:Y33"/>
    <mergeCell ref="U34:Y34"/>
    <mergeCell ref="U35:Y35"/>
    <mergeCell ref="U36:Y36"/>
    <mergeCell ref="P32:T32"/>
    <mergeCell ref="F34:J34"/>
    <mergeCell ref="F35:J35"/>
    <mergeCell ref="F36:J36"/>
    <mergeCell ref="K32:O32"/>
    <mergeCell ref="K33:O33"/>
    <mergeCell ref="K34:O34"/>
    <mergeCell ref="K35:O35"/>
    <mergeCell ref="K36:O36"/>
    <mergeCell ref="F33:J33"/>
    <mergeCell ref="AD28:AI28"/>
    <mergeCell ref="AD29:AI29"/>
    <mergeCell ref="F31:J31"/>
    <mergeCell ref="K31:O31"/>
    <mergeCell ref="P31:T31"/>
    <mergeCell ref="U31:Y31"/>
    <mergeCell ref="Z31:AD31"/>
    <mergeCell ref="AE31:AI31"/>
    <mergeCell ref="P30:AI30"/>
    <mergeCell ref="L29:Q29"/>
    <mergeCell ref="AE21:AI21"/>
    <mergeCell ref="AE22:AI22"/>
    <mergeCell ref="F27:K27"/>
    <mergeCell ref="L27:Q27"/>
    <mergeCell ref="R27:W27"/>
    <mergeCell ref="X27:AC27"/>
    <mergeCell ref="AD27:AI27"/>
    <mergeCell ref="Z21:AD21"/>
    <mergeCell ref="Z22:AD22"/>
    <mergeCell ref="U21:Y21"/>
    <mergeCell ref="AE15:AI15"/>
    <mergeCell ref="AE16:AI16"/>
    <mergeCell ref="AE17:AI17"/>
    <mergeCell ref="AE18:AI18"/>
    <mergeCell ref="AE19:AI19"/>
    <mergeCell ref="AE20:AI20"/>
    <mergeCell ref="AE9:AI9"/>
    <mergeCell ref="AE10:AI10"/>
    <mergeCell ref="AE11:AI11"/>
    <mergeCell ref="AE12:AI12"/>
    <mergeCell ref="AE13:AI13"/>
    <mergeCell ref="AE14:AI14"/>
    <mergeCell ref="AE4:AI4"/>
    <mergeCell ref="AE5:AI5"/>
    <mergeCell ref="AE6:AI6"/>
    <mergeCell ref="AE7:AI7"/>
    <mergeCell ref="AE8:AI8"/>
    <mergeCell ref="U15:Y15"/>
    <mergeCell ref="Z4:AD4"/>
    <mergeCell ref="Z5:AD5"/>
    <mergeCell ref="Z6:AD6"/>
    <mergeCell ref="Z7:AD7"/>
    <mergeCell ref="Z13:AD13"/>
    <mergeCell ref="Z8:AD8"/>
    <mergeCell ref="U12:Y12"/>
    <mergeCell ref="Z9:AD9"/>
    <mergeCell ref="Z10:AD10"/>
    <mergeCell ref="Z11:AD11"/>
    <mergeCell ref="Z12:AD12"/>
    <mergeCell ref="U9:Y9"/>
    <mergeCell ref="U14:Y14"/>
    <mergeCell ref="Z19:AD19"/>
    <mergeCell ref="Z20:AD20"/>
    <mergeCell ref="Z15:AD15"/>
    <mergeCell ref="U16:Y16"/>
    <mergeCell ref="Z14:AD14"/>
    <mergeCell ref="Z16:AD16"/>
    <mergeCell ref="Z17:AD17"/>
    <mergeCell ref="Z18:AD18"/>
    <mergeCell ref="P19:T19"/>
    <mergeCell ref="P20:T20"/>
    <mergeCell ref="P21:T21"/>
    <mergeCell ref="U17:Y17"/>
    <mergeCell ref="U4:Y4"/>
    <mergeCell ref="U5:Y5"/>
    <mergeCell ref="U6:Y6"/>
    <mergeCell ref="U7:Y7"/>
    <mergeCell ref="U8:Y8"/>
    <mergeCell ref="U13:Y13"/>
    <mergeCell ref="K12:O12"/>
    <mergeCell ref="K13:O13"/>
    <mergeCell ref="P8:T8"/>
    <mergeCell ref="P9:T9"/>
    <mergeCell ref="P10:T10"/>
    <mergeCell ref="P11:T11"/>
    <mergeCell ref="P12:T12"/>
    <mergeCell ref="P13:T13"/>
    <mergeCell ref="Z3:AD3"/>
    <mergeCell ref="AE3:AI3"/>
    <mergeCell ref="F4:J4"/>
    <mergeCell ref="F5:J5"/>
    <mergeCell ref="F6:J6"/>
    <mergeCell ref="F7:J7"/>
    <mergeCell ref="K4:O4"/>
    <mergeCell ref="K5:O5"/>
    <mergeCell ref="K6:O6"/>
    <mergeCell ref="K7:O7"/>
    <mergeCell ref="P3:T3"/>
    <mergeCell ref="U3:Y3"/>
    <mergeCell ref="F8:J8"/>
    <mergeCell ref="F9:J9"/>
    <mergeCell ref="F10:J10"/>
    <mergeCell ref="F11:J11"/>
    <mergeCell ref="K8:O8"/>
    <mergeCell ref="K9:O9"/>
    <mergeCell ref="K10:O10"/>
    <mergeCell ref="K11:O11"/>
    <mergeCell ref="A8:C8"/>
    <mergeCell ref="A9:C9"/>
    <mergeCell ref="A10:C10"/>
    <mergeCell ref="A11:C11"/>
    <mergeCell ref="F3:J3"/>
    <mergeCell ref="K3:O3"/>
    <mergeCell ref="A3:D3"/>
    <mergeCell ref="A23:C23"/>
    <mergeCell ref="A12:C12"/>
    <mergeCell ref="A13:C13"/>
    <mergeCell ref="A14:C14"/>
    <mergeCell ref="A15:C15"/>
    <mergeCell ref="A16:C16"/>
    <mergeCell ref="A17:C17"/>
    <mergeCell ref="A25:C25"/>
    <mergeCell ref="A26:C26"/>
    <mergeCell ref="A27:C27"/>
    <mergeCell ref="A28:C28"/>
    <mergeCell ref="A29:C29"/>
    <mergeCell ref="A18:C18"/>
    <mergeCell ref="A19:C19"/>
    <mergeCell ref="A20:C20"/>
    <mergeCell ref="A21:C21"/>
    <mergeCell ref="A22:C22"/>
    <mergeCell ref="A36:C36"/>
    <mergeCell ref="A37:C37"/>
    <mergeCell ref="A32:C32"/>
    <mergeCell ref="A33:C33"/>
    <mergeCell ref="A34:C34"/>
    <mergeCell ref="A35:C35"/>
    <mergeCell ref="A24:C24"/>
    <mergeCell ref="L28:Q28"/>
    <mergeCell ref="AN4:AP4"/>
    <mergeCell ref="AN5:AP5"/>
    <mergeCell ref="AN6:AP6"/>
    <mergeCell ref="AN9:AP9"/>
    <mergeCell ref="AN10:AP10"/>
    <mergeCell ref="AN8:AQ8"/>
    <mergeCell ref="AN11:AP11"/>
    <mergeCell ref="AN12:AP12"/>
    <mergeCell ref="AN3:AQ3"/>
    <mergeCell ref="P4:T4"/>
    <mergeCell ref="P5:T5"/>
    <mergeCell ref="P6:T6"/>
    <mergeCell ref="BD8:BM8"/>
    <mergeCell ref="A4:C4"/>
    <mergeCell ref="A5:C5"/>
    <mergeCell ref="A6:C6"/>
    <mergeCell ref="A7:C7"/>
    <mergeCell ref="P7:T7"/>
    <mergeCell ref="P14:T14"/>
    <mergeCell ref="P15:T15"/>
    <mergeCell ref="U10:Y10"/>
    <mergeCell ref="U11:Y11"/>
    <mergeCell ref="P22:T22"/>
    <mergeCell ref="U18:Y18"/>
    <mergeCell ref="U19:Y19"/>
    <mergeCell ref="P16:T16"/>
    <mergeCell ref="P17:T17"/>
    <mergeCell ref="P18:T18"/>
    <mergeCell ref="BN35:BW35"/>
    <mergeCell ref="BX35:CH35"/>
    <mergeCell ref="P26:AI26"/>
    <mergeCell ref="U22:Y22"/>
    <mergeCell ref="AS35:BC35"/>
    <mergeCell ref="AN35:AP35"/>
    <mergeCell ref="BX34:CH34"/>
    <mergeCell ref="BN34:BW34"/>
    <mergeCell ref="BD34:BM34"/>
    <mergeCell ref="AS34:BC34"/>
    <mergeCell ref="P33:T33"/>
    <mergeCell ref="AS36:BC36"/>
    <mergeCell ref="AS37:BC37"/>
    <mergeCell ref="BD36:BM36"/>
    <mergeCell ref="BD37:BM37"/>
    <mergeCell ref="BD35:BM35"/>
    <mergeCell ref="P34:T34"/>
    <mergeCell ref="P35:T35"/>
    <mergeCell ref="AE33:AI33"/>
    <mergeCell ref="AE34:AI34"/>
    <mergeCell ref="BX37:CH37"/>
    <mergeCell ref="AN36:AP36"/>
    <mergeCell ref="AN37:AP37"/>
    <mergeCell ref="CI39:CJ39"/>
    <mergeCell ref="AN39:AO39"/>
    <mergeCell ref="BX36:CH36"/>
    <mergeCell ref="BN36:BW36"/>
    <mergeCell ref="BN37:BW37"/>
    <mergeCell ref="AQ41:BI41"/>
    <mergeCell ref="K14:O14"/>
    <mergeCell ref="K15:O15"/>
    <mergeCell ref="K16:O16"/>
    <mergeCell ref="K17:O17"/>
    <mergeCell ref="L30:M30"/>
    <mergeCell ref="X29:AC29"/>
    <mergeCell ref="R28:W28"/>
    <mergeCell ref="R29:W29"/>
    <mergeCell ref="X28:AC28"/>
    <mergeCell ref="AN47:AO47"/>
    <mergeCell ref="N26:O26"/>
    <mergeCell ref="F28:K28"/>
    <mergeCell ref="F29:K29"/>
    <mergeCell ref="N30:O30"/>
    <mergeCell ref="L26:M26"/>
    <mergeCell ref="E40:AI40"/>
    <mergeCell ref="AN43:AP43"/>
    <mergeCell ref="AN45:AP45"/>
    <mergeCell ref="AN41:AP41"/>
    <mergeCell ref="AN49:AO49"/>
    <mergeCell ref="F12:J12"/>
    <mergeCell ref="F13:J13"/>
    <mergeCell ref="F14:J14"/>
    <mergeCell ref="F15:J15"/>
    <mergeCell ref="F16:J16"/>
    <mergeCell ref="F17:J17"/>
    <mergeCell ref="F18:J18"/>
    <mergeCell ref="F19:J19"/>
    <mergeCell ref="J26:K26"/>
    <mergeCell ref="J30:K30"/>
    <mergeCell ref="F32:J32"/>
    <mergeCell ref="F20:J20"/>
    <mergeCell ref="H26:I26"/>
    <mergeCell ref="F21:J21"/>
    <mergeCell ref="H30:I30"/>
    <mergeCell ref="F26:G26"/>
    <mergeCell ref="F30:G30"/>
    <mergeCell ref="K20:O20"/>
    <mergeCell ref="K21:O21"/>
    <mergeCell ref="AS8:BC8"/>
    <mergeCell ref="AZ3:BF3"/>
    <mergeCell ref="BN8:BW8"/>
    <mergeCell ref="BX8:CH8"/>
    <mergeCell ref="AS5:AY5"/>
    <mergeCell ref="F22:J22"/>
    <mergeCell ref="K18:O18"/>
    <mergeCell ref="K19:O19"/>
    <mergeCell ref="K22:O22"/>
    <mergeCell ref="U20:Y20"/>
    <mergeCell ref="AU47:BK47"/>
    <mergeCell ref="AQ43:CI43"/>
    <mergeCell ref="AQ45:CI45"/>
    <mergeCell ref="AP47:AR47"/>
    <mergeCell ref="BL47:CI47"/>
    <mergeCell ref="BG3:BM3"/>
    <mergeCell ref="BN3:BT3"/>
    <mergeCell ref="BU3:CA3"/>
    <mergeCell ref="CB3:CH3"/>
    <mergeCell ref="AS3:AY3"/>
    <mergeCell ref="AS6:AY6"/>
    <mergeCell ref="AZ4:BF4"/>
    <mergeCell ref="AZ5:BF5"/>
    <mergeCell ref="AZ6:BF6"/>
    <mergeCell ref="BG4:BM4"/>
    <mergeCell ref="BG5:BM5"/>
    <mergeCell ref="BG6:BM6"/>
    <mergeCell ref="AS4:AY4"/>
    <mergeCell ref="BN4:BT4"/>
    <mergeCell ref="BN5:BT5"/>
    <mergeCell ref="BN6:BT6"/>
    <mergeCell ref="BU4:CA4"/>
    <mergeCell ref="BU5:CA5"/>
    <mergeCell ref="BU6:CA6"/>
    <mergeCell ref="CB4:CH4"/>
    <mergeCell ref="CB5:CH5"/>
    <mergeCell ref="CB6:CH6"/>
    <mergeCell ref="AS9:BC9"/>
    <mergeCell ref="AS10:BC10"/>
    <mergeCell ref="AS11:BC11"/>
    <mergeCell ref="BD9:BM9"/>
    <mergeCell ref="BD10:BM10"/>
    <mergeCell ref="BD11:BM11"/>
    <mergeCell ref="BX9:CH9"/>
    <mergeCell ref="BN9:BW9"/>
    <mergeCell ref="BN10:BW10"/>
    <mergeCell ref="BN11:BW11"/>
    <mergeCell ref="BN12:BW12"/>
    <mergeCell ref="AP49:CI49"/>
    <mergeCell ref="BD12:BM12"/>
    <mergeCell ref="BX10:CH10"/>
    <mergeCell ref="BX11:CH11"/>
    <mergeCell ref="BX12:CH12"/>
    <mergeCell ref="AS12:BC12"/>
  </mergeCells>
  <printOptions/>
  <pageMargins left="0.11811023622047245" right="0" top="0.9448818897637796" bottom="0.7086614173228347" header="0.31496062992125984" footer="0.31496062992125984"/>
  <pageSetup fitToHeight="1" fitToWidth="1" horizontalDpi="600" verticalDpi="600" orientation="landscape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 Eriksson</dc:creator>
  <cp:keywords/>
  <dc:description/>
  <cp:lastModifiedBy>Fredrik Rossow</cp:lastModifiedBy>
  <cp:lastPrinted>2012-08-27T11:48:51Z</cp:lastPrinted>
  <dcterms:created xsi:type="dcterms:W3CDTF">2011-07-29T06:48:30Z</dcterms:created>
  <dcterms:modified xsi:type="dcterms:W3CDTF">2012-11-15T09:08:55Z</dcterms:modified>
  <cp:category/>
  <cp:version/>
  <cp:contentType/>
  <cp:contentStatus/>
</cp:coreProperties>
</file>